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https://d.docs.live.net/499dc46c37476c53/デスクトップ/"/>
    </mc:Choice>
  </mc:AlternateContent>
  <xr:revisionPtr revIDLastSave="0" documentId="8_{D6118CE1-A404-420B-92FE-0AB19B9F0B23}" xr6:coauthVersionLast="47" xr6:coauthVersionMax="47" xr10:uidLastSave="{00000000-0000-0000-0000-000000000000}"/>
  <bookViews>
    <workbookView xWindow="-108" yWindow="-108" windowWidth="23256" windowHeight="12456" xr2:uid="{00000000-000D-0000-FFFF-FFFF00000000}"/>
  </bookViews>
  <sheets>
    <sheet name="名簿" sheetId="3"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9" i="3" l="1"/>
  <c r="C133" i="3"/>
  <c r="G133" i="3"/>
  <c r="I133" i="3"/>
  <c r="K133" i="3"/>
  <c r="C130" i="3"/>
  <c r="G130" i="3"/>
  <c r="I130" i="3"/>
  <c r="K130" i="3"/>
  <c r="C131" i="3"/>
  <c r="C132" i="3" s="1"/>
  <c r="G131" i="3"/>
  <c r="I131" i="3"/>
  <c r="K131" i="3"/>
  <c r="G132" i="3"/>
  <c r="I132" i="3"/>
  <c r="K132" i="3"/>
  <c r="C104" i="3"/>
  <c r="G104" i="3"/>
  <c r="I104" i="3"/>
  <c r="K104" i="3"/>
  <c r="C105" i="3"/>
  <c r="C106" i="3" s="1"/>
  <c r="C107" i="3" s="1"/>
  <c r="C108" i="3" s="1"/>
  <c r="C109" i="3" s="1"/>
  <c r="C110" i="3" s="1"/>
  <c r="C111" i="3" s="1"/>
  <c r="C112" i="3" s="1"/>
  <c r="C113" i="3" s="1"/>
  <c r="C114" i="3" s="1"/>
  <c r="C115" i="3" s="1"/>
  <c r="C116" i="3" s="1"/>
  <c r="C117" i="3" s="1"/>
  <c r="C118" i="3" s="1"/>
  <c r="C119" i="3" s="1"/>
  <c r="C120" i="3" s="1"/>
  <c r="C121" i="3" s="1"/>
  <c r="C122" i="3" s="1"/>
  <c r="C123" i="3" s="1"/>
  <c r="C124" i="3" s="1"/>
  <c r="C125" i="3" s="1"/>
  <c r="C126" i="3" s="1"/>
  <c r="C127" i="3" s="1"/>
  <c r="C128" i="3" s="1"/>
  <c r="C129" i="3" s="1"/>
  <c r="G105" i="3"/>
  <c r="I105" i="3"/>
  <c r="K105" i="3"/>
  <c r="G106" i="3"/>
  <c r="I106" i="3"/>
  <c r="K106" i="3"/>
  <c r="G107" i="3"/>
  <c r="I107" i="3"/>
  <c r="K107" i="3"/>
  <c r="G108" i="3"/>
  <c r="I108" i="3"/>
  <c r="K108" i="3"/>
  <c r="G109" i="3"/>
  <c r="I109" i="3"/>
  <c r="K109" i="3"/>
  <c r="G110" i="3"/>
  <c r="I110" i="3"/>
  <c r="K110" i="3"/>
  <c r="G111" i="3"/>
  <c r="I111" i="3"/>
  <c r="K111" i="3"/>
  <c r="G112" i="3"/>
  <c r="I112" i="3"/>
  <c r="K112" i="3"/>
  <c r="G113" i="3"/>
  <c r="I113" i="3"/>
  <c r="K113" i="3"/>
  <c r="G114" i="3"/>
  <c r="I114" i="3"/>
  <c r="K114" i="3"/>
  <c r="G115" i="3"/>
  <c r="I115" i="3"/>
  <c r="K115" i="3"/>
  <c r="G116" i="3"/>
  <c r="I116" i="3"/>
  <c r="K116" i="3"/>
  <c r="G117" i="3"/>
  <c r="I117" i="3"/>
  <c r="K117" i="3"/>
  <c r="G118" i="3"/>
  <c r="I118" i="3"/>
  <c r="K118" i="3"/>
  <c r="G119" i="3"/>
  <c r="I119" i="3"/>
  <c r="K119" i="3"/>
  <c r="G120" i="3"/>
  <c r="I120" i="3"/>
  <c r="K120" i="3"/>
  <c r="G121" i="3"/>
  <c r="I121" i="3"/>
  <c r="K121" i="3"/>
  <c r="G122" i="3"/>
  <c r="I122" i="3"/>
  <c r="K122" i="3"/>
  <c r="G123" i="3"/>
  <c r="I123" i="3"/>
  <c r="K123" i="3"/>
  <c r="G124" i="3"/>
  <c r="I124" i="3"/>
  <c r="K124" i="3"/>
  <c r="G125" i="3"/>
  <c r="I125" i="3"/>
  <c r="K125" i="3"/>
  <c r="G126" i="3"/>
  <c r="I126" i="3"/>
  <c r="K126" i="3"/>
  <c r="G127" i="3"/>
  <c r="I127" i="3"/>
  <c r="K127" i="3"/>
  <c r="G128" i="3"/>
  <c r="I128" i="3"/>
  <c r="K128" i="3"/>
  <c r="I129" i="3"/>
  <c r="K129" i="3"/>
  <c r="G4"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7" i="3"/>
  <c r="G6" i="3"/>
  <c r="G5" i="3"/>
  <c r="G8" i="3"/>
  <c r="G9" i="3"/>
  <c r="G3" i="3"/>
  <c r="K3" i="3"/>
  <c r="K4" i="3"/>
  <c r="I3" i="3"/>
  <c r="I4" i="3"/>
  <c r="I5" i="3"/>
  <c r="G11" i="3"/>
  <c r="G10" i="3" l="1"/>
  <c r="G12" i="3"/>
  <c r="G13" i="3"/>
  <c r="G14" i="3"/>
  <c r="G15" i="3"/>
  <c r="G16" i="3"/>
  <c r="G17" i="3"/>
  <c r="G18" i="3"/>
  <c r="G19" i="3"/>
  <c r="G20" i="3"/>
  <c r="G21" i="3"/>
  <c r="G22" i="3"/>
  <c r="G23" i="3"/>
  <c r="G24" i="3"/>
  <c r="G25" i="3"/>
  <c r="G26" i="3"/>
  <c r="I89" i="3"/>
  <c r="I91" i="3"/>
  <c r="I95" i="3"/>
  <c r="X8" i="3"/>
  <c r="AB7" i="3"/>
  <c r="W7" i="3"/>
  <c r="I98" i="3"/>
  <c r="K98" i="3"/>
  <c r="I99" i="3"/>
  <c r="K99" i="3"/>
  <c r="I100" i="3"/>
  <c r="K100" i="3"/>
  <c r="I101" i="3"/>
  <c r="K101" i="3"/>
  <c r="I102" i="3"/>
  <c r="K102" i="3"/>
  <c r="I103" i="3"/>
  <c r="K103" i="3"/>
  <c r="C5" i="3"/>
  <c r="C6" i="3" s="1"/>
  <c r="C7" i="3" s="1"/>
  <c r="C8" i="3" s="1"/>
  <c r="C9" i="3" s="1"/>
  <c r="C10" i="3" s="1"/>
  <c r="C11" i="3" s="1"/>
  <c r="C12" i="3" s="1"/>
  <c r="C13" i="3" s="1"/>
  <c r="C14" i="3" s="1"/>
  <c r="C15" i="3" s="1"/>
  <c r="C16" i="3" s="1"/>
  <c r="C17" i="3" s="1"/>
  <c r="C18" i="3" s="1"/>
  <c r="C19" i="3" s="1"/>
  <c r="C20" i="3" s="1"/>
  <c r="C21" i="3" s="1"/>
  <c r="C22" i="3" s="1"/>
  <c r="C23" i="3" s="1"/>
  <c r="C24" i="3" s="1"/>
  <c r="C25" i="3" s="1"/>
  <c r="C26" i="3" s="1"/>
  <c r="C27" i="3" s="1"/>
  <c r="C28" i="3" s="1"/>
  <c r="C29" i="3" s="1"/>
  <c r="C30" i="3" s="1"/>
  <c r="C31" i="3" s="1"/>
  <c r="C32" i="3" s="1"/>
  <c r="C33" i="3" s="1"/>
  <c r="C34" i="3" s="1"/>
  <c r="C35" i="3" s="1"/>
  <c r="C36" i="3" s="1"/>
  <c r="C37" i="3" s="1"/>
  <c r="C38" i="3" s="1"/>
  <c r="C39" i="3" s="1"/>
  <c r="C40" i="3" s="1"/>
  <c r="C41" i="3" s="1"/>
  <c r="C42" i="3" s="1"/>
  <c r="C43" i="3" s="1"/>
  <c r="C44" i="3" s="1"/>
  <c r="C45" i="3" s="1"/>
  <c r="C46" i="3" s="1"/>
  <c r="C47" i="3" s="1"/>
  <c r="C48" i="3" s="1"/>
  <c r="C49" i="3" s="1"/>
  <c r="C50" i="3" s="1"/>
  <c r="C51" i="3" s="1"/>
  <c r="C52" i="3" s="1"/>
  <c r="C53" i="3" s="1"/>
  <c r="C54" i="3" s="1"/>
  <c r="C55" i="3" s="1"/>
  <c r="C56" i="3" s="1"/>
  <c r="C57" i="3" s="1"/>
  <c r="C58" i="3" s="1"/>
  <c r="C59" i="3" s="1"/>
  <c r="C60" i="3" s="1"/>
  <c r="C61" i="3" s="1"/>
  <c r="C62" i="3" s="1"/>
  <c r="C63" i="3" s="1"/>
  <c r="C64" i="3" s="1"/>
  <c r="C65" i="3" s="1"/>
  <c r="C66" i="3" s="1"/>
  <c r="C67" i="3" s="1"/>
  <c r="C68" i="3" s="1"/>
  <c r="C69" i="3" s="1"/>
  <c r="C70" i="3" s="1"/>
  <c r="C71" i="3" s="1"/>
  <c r="C72" i="3" s="1"/>
  <c r="C73" i="3" s="1"/>
  <c r="C74" i="3" s="1"/>
  <c r="C75" i="3" s="1"/>
  <c r="C76" i="3" s="1"/>
  <c r="C77" i="3" s="1"/>
  <c r="C78" i="3" s="1"/>
  <c r="C79" i="3" s="1"/>
  <c r="C80" i="3" s="1"/>
  <c r="C81" i="3" s="1"/>
  <c r="C82" i="3" s="1"/>
  <c r="C83" i="3" s="1"/>
  <c r="C84" i="3" s="1"/>
  <c r="C85" i="3" s="1"/>
  <c r="C86" i="3" s="1"/>
  <c r="C87" i="3" s="1"/>
  <c r="C88" i="3" s="1"/>
  <c r="C89" i="3" s="1"/>
  <c r="C90" i="3" s="1"/>
  <c r="C91" i="3" s="1"/>
  <c r="C92" i="3" s="1"/>
  <c r="C93" i="3" s="1"/>
  <c r="C94" i="3" s="1"/>
  <c r="C95" i="3" s="1"/>
  <c r="C96" i="3" s="1"/>
  <c r="C97" i="3" s="1"/>
  <c r="C98" i="3" s="1"/>
  <c r="C99" i="3" s="1"/>
  <c r="C100" i="3" s="1"/>
  <c r="C101" i="3" s="1"/>
  <c r="C102" i="3" s="1"/>
  <c r="C103" i="3" s="1"/>
  <c r="I84" i="3"/>
  <c r="K84" i="3"/>
  <c r="I85" i="3"/>
  <c r="K85" i="3"/>
  <c r="I86" i="3"/>
  <c r="K86" i="3"/>
  <c r="I87" i="3"/>
  <c r="K87" i="3"/>
  <c r="I88" i="3"/>
  <c r="K88" i="3"/>
  <c r="K89" i="3"/>
  <c r="I90" i="3"/>
  <c r="K90" i="3"/>
  <c r="K91" i="3"/>
  <c r="I92" i="3"/>
  <c r="K92" i="3"/>
  <c r="I93" i="3"/>
  <c r="K93" i="3"/>
  <c r="I94" i="3"/>
  <c r="K94" i="3"/>
  <c r="K95" i="3"/>
  <c r="I96" i="3"/>
  <c r="K96" i="3"/>
  <c r="I97" i="3"/>
  <c r="K97"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石川歌純</author>
  </authors>
  <commentList>
    <comment ref="H2" authorId="0" shapeId="0" xr:uid="{17427167-3146-46B5-A572-CDF1ECAF4DE2}">
      <text>
        <r>
          <rPr>
            <sz val="11"/>
            <color indexed="81"/>
            <rFont val="MS P ゴシック"/>
            <family val="3"/>
            <charset val="128"/>
          </rPr>
          <t>・住所は必ず都道府県から記載
・数字は全て半角を使用してください
・郵便番号は住所を入れたら自動入力されます</t>
        </r>
      </text>
    </comment>
    <comment ref="I2" authorId="0" shapeId="0" xr:uid="{D55986C7-33CB-4257-9A80-C38940BAAA18}">
      <text>
        <r>
          <rPr>
            <sz val="11"/>
            <color indexed="81"/>
            <rFont val="MS P ゴシック"/>
            <family val="3"/>
            <charset val="128"/>
          </rPr>
          <t>在住の場合は自動で〇が付きます。</t>
        </r>
        <r>
          <rPr>
            <sz val="12"/>
            <color indexed="81"/>
            <rFont val="MS P ゴシック"/>
            <family val="3"/>
            <charset val="128"/>
          </rPr>
          <t xml:space="preserve">
</t>
        </r>
      </text>
    </comment>
    <comment ref="AF2" authorId="0" shapeId="0" xr:uid="{5AA7C15A-286A-48FD-87CF-10F59423213F}">
      <text>
        <r>
          <rPr>
            <sz val="11"/>
            <color indexed="81"/>
            <rFont val="MS P ゴシック"/>
            <family val="3"/>
            <charset val="128"/>
          </rPr>
          <t>新たにクラブを新設する場合は先にこちらを記入すると、クラブ名・略称・団体Noのリストに反映されます</t>
        </r>
      </text>
    </comment>
    <comment ref="J3" authorId="0" shapeId="0" xr:uid="{8DDC7C10-3FFA-425C-8899-1F2FA580CDE5}">
      <text>
        <r>
          <rPr>
            <sz val="11"/>
            <color indexed="81"/>
            <rFont val="MS P ゴシック"/>
            <family val="3"/>
            <charset val="128"/>
          </rPr>
          <t>生年月日は西暦/月/日で統一</t>
        </r>
      </text>
    </comment>
    <comment ref="AC7" authorId="0" shapeId="0" xr:uid="{7F4684DD-367B-42C1-B31F-B874A9386838}">
      <text>
        <r>
          <rPr>
            <sz val="11"/>
            <color indexed="81"/>
            <rFont val="MS P ゴシック"/>
            <family val="3"/>
            <charset val="128"/>
          </rPr>
          <t>協会加盟会員数と理事数は左の表で選択をすると自動で計算されます。</t>
        </r>
      </text>
    </comment>
  </commentList>
</comments>
</file>

<file path=xl/sharedStrings.xml><?xml version="1.0" encoding="utf-8"?>
<sst xmlns="http://schemas.openxmlformats.org/spreadsheetml/2006/main" count="122" uniqueCount="115">
  <si>
    <t>協会入会日</t>
    <rPh sb="0" eb="2">
      <t>キョウカイ</t>
    </rPh>
    <rPh sb="2" eb="4">
      <t>ニュウカイ</t>
    </rPh>
    <rPh sb="4" eb="5">
      <t>ビ</t>
    </rPh>
    <phoneticPr fontId="4"/>
  </si>
  <si>
    <t>使用コート</t>
    <rPh sb="0" eb="2">
      <t>シヨウ</t>
    </rPh>
    <phoneticPr fontId="4"/>
  </si>
  <si>
    <t>団体概要</t>
    <rPh sb="0" eb="2">
      <t>ダンタイ</t>
    </rPh>
    <rPh sb="2" eb="4">
      <t>ガイヨウ</t>
    </rPh>
    <phoneticPr fontId="4"/>
  </si>
  <si>
    <t>理事</t>
    <rPh sb="0" eb="2">
      <t>リジ</t>
    </rPh>
    <phoneticPr fontId="4"/>
  </si>
  <si>
    <t>番号</t>
    <rPh sb="0" eb="2">
      <t>バンゴウ</t>
    </rPh>
    <phoneticPr fontId="4"/>
  </si>
  <si>
    <t>氏　　名</t>
    <rPh sb="0" eb="4">
      <t>シメイ</t>
    </rPh>
    <phoneticPr fontId="4"/>
  </si>
  <si>
    <t>クラブ団体名</t>
    <rPh sb="3" eb="5">
      <t>ダンタイ</t>
    </rPh>
    <rPh sb="5" eb="6">
      <t>メイ</t>
    </rPh>
    <phoneticPr fontId="4"/>
  </si>
  <si>
    <t>略称</t>
    <rPh sb="0" eb="2">
      <t>リャクショウ</t>
    </rPh>
    <phoneticPr fontId="4"/>
  </si>
  <si>
    <t>団体No.</t>
    <rPh sb="0" eb="2">
      <t>ダンタイ</t>
    </rPh>
    <phoneticPr fontId="4"/>
  </si>
  <si>
    <t>○</t>
    <phoneticPr fontId="4"/>
  </si>
  <si>
    <t>理事数</t>
    <rPh sb="0" eb="2">
      <t>リジ</t>
    </rPh>
    <rPh sb="2" eb="3">
      <t>スウ</t>
    </rPh>
    <phoneticPr fontId="4"/>
  </si>
  <si>
    <t>名</t>
    <rPh sb="0" eb="1">
      <t>メイ</t>
    </rPh>
    <phoneticPr fontId="4"/>
  </si>
  <si>
    <t>協会加盟会員数</t>
    <phoneticPr fontId="4"/>
  </si>
  <si>
    <t>男</t>
    <rPh sb="0" eb="1">
      <t>オトコ</t>
    </rPh>
    <phoneticPr fontId="4"/>
  </si>
  <si>
    <t>・</t>
    <phoneticPr fontId="4"/>
  </si>
  <si>
    <t>女</t>
    <rPh sb="0" eb="1">
      <t>オンナ</t>
    </rPh>
    <phoneticPr fontId="4"/>
  </si>
  <si>
    <t>◎</t>
    <phoneticPr fontId="4"/>
  </si>
  <si>
    <t>練習日</t>
    <rPh sb="0" eb="2">
      <t>レンシュウ</t>
    </rPh>
    <rPh sb="2" eb="3">
      <t>ヒ</t>
    </rPh>
    <phoneticPr fontId="4"/>
  </si>
  <si>
    <t>代表者氏名</t>
    <rPh sb="0" eb="3">
      <t>ダイヒョウシャ</t>
    </rPh>
    <rPh sb="3" eb="5">
      <t>シメイ</t>
    </rPh>
    <phoneticPr fontId="4"/>
  </si>
  <si>
    <t>メールアドレス</t>
    <phoneticPr fontId="4"/>
  </si>
  <si>
    <t>TEL</t>
    <phoneticPr fontId="4"/>
  </si>
  <si>
    <t>通信責任者</t>
    <rPh sb="0" eb="2">
      <t>ツウシン</t>
    </rPh>
    <rPh sb="2" eb="5">
      <t>セキニンシャ</t>
    </rPh>
    <phoneticPr fontId="4"/>
  </si>
  <si>
    <t>在勤</t>
    <rPh sb="0" eb="2">
      <t>ザイキン</t>
    </rPh>
    <phoneticPr fontId="4"/>
  </si>
  <si>
    <t>性別</t>
    <rPh sb="0" eb="2">
      <t>セイベツ</t>
    </rPh>
    <phoneticPr fontId="4"/>
  </si>
  <si>
    <t>リスト項目</t>
    <rPh sb="3" eb="5">
      <t>コウモク</t>
    </rPh>
    <phoneticPr fontId="4"/>
  </si>
  <si>
    <t>在住</t>
    <rPh sb="0" eb="2">
      <t>ザイジュウ</t>
    </rPh>
    <phoneticPr fontId="4"/>
  </si>
  <si>
    <t>住所</t>
    <rPh sb="0" eb="2">
      <t>ジュウショ</t>
    </rPh>
    <phoneticPr fontId="4"/>
  </si>
  <si>
    <t>郵便番号</t>
    <rPh sb="0" eb="4">
      <t>ユウビンバンゴウ</t>
    </rPh>
    <phoneticPr fontId="4"/>
  </si>
  <si>
    <t>スカイスマッシュ足立</t>
    <rPh sb="8" eb="10">
      <t>アシダチ</t>
    </rPh>
    <phoneticPr fontId="4"/>
  </si>
  <si>
    <t>竹の塚テニスクラブ</t>
    <rPh sb="0" eb="1">
      <t>タケ</t>
    </rPh>
    <rPh sb="2" eb="3">
      <t>ツカ</t>
    </rPh>
    <phoneticPr fontId="4"/>
  </si>
  <si>
    <t>昭和テニスクラブ</t>
    <rPh sb="0" eb="2">
      <t>ショウワ</t>
    </rPh>
    <phoneticPr fontId="4"/>
  </si>
  <si>
    <t>ゴールドエーステニスクラブ</t>
    <phoneticPr fontId="4"/>
  </si>
  <si>
    <t>ファーストテニスクラブ</t>
    <phoneticPr fontId="4"/>
  </si>
  <si>
    <t>あじさいテニスクラブ</t>
    <phoneticPr fontId="4"/>
  </si>
  <si>
    <t>サンタテニスクラブ</t>
    <phoneticPr fontId="4"/>
  </si>
  <si>
    <t>リラックス</t>
    <phoneticPr fontId="4"/>
  </si>
  <si>
    <t>ヒヨコクラブ</t>
    <phoneticPr fontId="4"/>
  </si>
  <si>
    <t>火曜テニスクラブ</t>
    <rPh sb="0" eb="2">
      <t>カヨウ</t>
    </rPh>
    <phoneticPr fontId="4"/>
  </si>
  <si>
    <t>ナイステニスクラブ</t>
    <phoneticPr fontId="4"/>
  </si>
  <si>
    <t>Pleasure Tennis Club</t>
    <phoneticPr fontId="4"/>
  </si>
  <si>
    <t>鹿浜SP</t>
    <rPh sb="0" eb="2">
      <t>シカハマ</t>
    </rPh>
    <phoneticPr fontId="4"/>
  </si>
  <si>
    <t>アンタレス</t>
    <phoneticPr fontId="4"/>
  </si>
  <si>
    <t>クリームソーダテニスクラブ</t>
    <phoneticPr fontId="4"/>
  </si>
  <si>
    <t>テニス相談室US</t>
    <rPh sb="3" eb="6">
      <t>ソウダンシツ</t>
    </rPh>
    <phoneticPr fontId="4"/>
  </si>
  <si>
    <t>竹の塚インドアスポーツプラザ</t>
    <rPh sb="0" eb="1">
      <t>タケ</t>
    </rPh>
    <rPh sb="2" eb="3">
      <t>ツカ</t>
    </rPh>
    <phoneticPr fontId="4"/>
  </si>
  <si>
    <t>グリーンフレンズ</t>
    <phoneticPr fontId="11"/>
  </si>
  <si>
    <t>コメコメくらぶ</t>
    <phoneticPr fontId="11"/>
  </si>
  <si>
    <t>ブラックスワン</t>
    <phoneticPr fontId="11"/>
  </si>
  <si>
    <t>タートル</t>
    <phoneticPr fontId="11"/>
  </si>
  <si>
    <t>ＩＮＦＩＮＩＴＹ　change style</t>
    <phoneticPr fontId="11"/>
  </si>
  <si>
    <t>ネオインドアテニス西新井クラブ</t>
    <rPh sb="9" eb="12">
      <t>ニシアライ</t>
    </rPh>
    <phoneticPr fontId="11"/>
  </si>
  <si>
    <t>瀬戸口会</t>
    <rPh sb="0" eb="3">
      <t>セトグチ</t>
    </rPh>
    <rPh sb="3" eb="4">
      <t>カイ</t>
    </rPh>
    <phoneticPr fontId="11"/>
  </si>
  <si>
    <t>グラシアス</t>
    <phoneticPr fontId="11"/>
  </si>
  <si>
    <t>ポポロテニスサークル</t>
    <phoneticPr fontId="11"/>
  </si>
  <si>
    <t>リライズ</t>
    <phoneticPr fontId="11"/>
  </si>
  <si>
    <t>EMBLEM</t>
    <phoneticPr fontId="11"/>
  </si>
  <si>
    <t>BUMテニスクラブ</t>
    <phoneticPr fontId="4"/>
  </si>
  <si>
    <t>NO.</t>
    <phoneticPr fontId="4"/>
  </si>
  <si>
    <t>略</t>
    <rPh sb="0" eb="1">
      <t>リャク</t>
    </rPh>
    <phoneticPr fontId="4"/>
  </si>
  <si>
    <t>クラブ名</t>
    <rPh sb="3" eb="4">
      <t>メイ</t>
    </rPh>
    <phoneticPr fontId="4"/>
  </si>
  <si>
    <t>　</t>
    <phoneticPr fontId="4"/>
  </si>
  <si>
    <t>TNテニスクラブ</t>
    <phoneticPr fontId="4"/>
  </si>
  <si>
    <t>STAR LIGHT COMPILATION</t>
    <phoneticPr fontId="4"/>
  </si>
  <si>
    <t>竹</t>
  </si>
  <si>
    <t>ゴ</t>
  </si>
  <si>
    <t>フ</t>
  </si>
  <si>
    <t>リラ</t>
  </si>
  <si>
    <t>ヒ</t>
  </si>
  <si>
    <t>ば</t>
  </si>
  <si>
    <t>火</t>
  </si>
  <si>
    <t>ナ</t>
  </si>
  <si>
    <t>Ｐ</t>
  </si>
  <si>
    <t>鹿Ｓ</t>
  </si>
  <si>
    <t>アン</t>
  </si>
  <si>
    <t>クリ</t>
  </si>
  <si>
    <t>Ｕ</t>
  </si>
  <si>
    <t>コ</t>
  </si>
  <si>
    <t>ブ</t>
  </si>
  <si>
    <t>タ</t>
  </si>
  <si>
    <t>Ｉ</t>
  </si>
  <si>
    <t>ネオ</t>
  </si>
  <si>
    <t>瀬</t>
  </si>
  <si>
    <t>クラブ情報</t>
    <rPh sb="3" eb="5">
      <t>ジョウホウ</t>
    </rPh>
    <phoneticPr fontId="4"/>
  </si>
  <si>
    <t xml:space="preserve">
★エクセルのタイトルは「NO.クラブ名」にして送ってください
　例）1.スカイスマッシュ足立、2.西新井テニスクラブ</t>
    <rPh sb="19" eb="20">
      <t>メイ</t>
    </rPh>
    <rPh sb="24" eb="25">
      <t>オク</t>
    </rPh>
    <rPh sb="33" eb="34">
      <t>レイ</t>
    </rPh>
    <rPh sb="45" eb="47">
      <t>アダチ</t>
    </rPh>
    <rPh sb="50" eb="53">
      <t>ニシアライ</t>
    </rPh>
    <phoneticPr fontId="4"/>
  </si>
  <si>
    <t>BELLE FORME</t>
    <phoneticPr fontId="4"/>
  </si>
  <si>
    <t>TNYSクラブ</t>
    <phoneticPr fontId="4"/>
  </si>
  <si>
    <t>IGUテニスクラブ</t>
    <phoneticPr fontId="4"/>
  </si>
  <si>
    <t xml:space="preserve">D.Si.R </t>
    <phoneticPr fontId="4"/>
  </si>
  <si>
    <t>Gr</t>
  </si>
  <si>
    <t>GF</t>
  </si>
  <si>
    <t>西ラ</t>
  </si>
  <si>
    <t>西新井ライジングテニスクラブ</t>
    <rPh sb="0" eb="3">
      <t>ニシアライ</t>
    </rPh>
    <phoneticPr fontId="4"/>
  </si>
  <si>
    <t>Ｓ</t>
  </si>
  <si>
    <t>あ</t>
  </si>
  <si>
    <t>TI</t>
  </si>
  <si>
    <t>ポ</t>
  </si>
  <si>
    <t>R</t>
  </si>
  <si>
    <t>EM</t>
  </si>
  <si>
    <t>SL</t>
  </si>
  <si>
    <t>TN</t>
  </si>
  <si>
    <t>BF</t>
  </si>
  <si>
    <t>IG</t>
  </si>
  <si>
    <t>DS</t>
  </si>
  <si>
    <t>ルネ</t>
  </si>
  <si>
    <t>昭</t>
  </si>
  <si>
    <t>ルネサンス北千住</t>
    <rPh sb="5" eb="8">
      <t>キタセンジュ</t>
    </rPh>
    <phoneticPr fontId="4"/>
  </si>
  <si>
    <t>サ</t>
    <phoneticPr fontId="4"/>
  </si>
  <si>
    <t>例</t>
    <rPh sb="0" eb="1">
      <t>レイ</t>
    </rPh>
    <phoneticPr fontId="4"/>
  </si>
  <si>
    <t>足立　花子</t>
    <rPh sb="0" eb="2">
      <t>アダチ</t>
    </rPh>
    <rPh sb="3" eb="5">
      <t>ハナコ</t>
    </rPh>
    <phoneticPr fontId="4"/>
  </si>
  <si>
    <t>東京都足立区東保木間2-27-1</t>
    <phoneticPr fontId="4"/>
  </si>
  <si>
    <t>○</t>
    <phoneticPr fontId="4"/>
  </si>
  <si>
    <t>生年月日（2026/12/31時点）</t>
    <rPh sb="0" eb="2">
      <t>セイネン</t>
    </rPh>
    <rPh sb="2" eb="4">
      <t>ガッピ</t>
    </rPh>
    <rPh sb="15" eb="17">
      <t>ジテン</t>
    </rPh>
    <phoneticPr fontId="4"/>
  </si>
  <si>
    <t>◎</t>
    <phoneticPr fontId="4"/>
  </si>
  <si>
    <t>新規</t>
    <rPh sb="0" eb="2">
      <t>シンキ</t>
    </rPh>
    <phoneticPr fontId="4"/>
  </si>
  <si>
    <t>恒</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</si>
</sst>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_);[Red]\(0\)"/>
    <numFmt numFmtId="178" formatCode="[&lt;=999]000;[&lt;=9999]000\-00;000\-0000"/>
  </numFmts>
  <fonts count="1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1"/>
      <name val="ＭＳ Ｐゴシック"/>
      <family val="3"/>
      <charset val="128"/>
    </font>
    <font>
      <sz val="11"/>
      <color rgb="FFFF0000"/>
      <name val="ＭＳ Ｐゴシック"/>
      <family val="3"/>
      <charset val="128"/>
    </font>
    <font>
      <sz val="11"/>
      <name val="ＭＳ Ｐゴシック"/>
      <family val="3"/>
      <charset val="128"/>
    </font>
    <font>
      <u/>
      <sz val="11"/>
      <color theme="10"/>
      <name val="ＭＳ Ｐゴシック"/>
      <family val="3"/>
      <charset val="128"/>
    </font>
    <font>
      <sz val="12"/>
      <color indexed="81"/>
      <name val="MS P ゴシック"/>
      <family val="3"/>
      <charset val="128"/>
    </font>
    <font>
      <sz val="11"/>
      <color theme="1"/>
      <name val="ＭＳ Ｐゴシック"/>
      <family val="3"/>
      <charset val="128"/>
      <scheme val="minor"/>
    </font>
    <font>
      <sz val="6"/>
      <name val="ＭＳ Ｐゴシック"/>
      <family val="2"/>
      <charset val="128"/>
      <scheme val="minor"/>
    </font>
    <font>
      <b/>
      <sz val="12"/>
      <color rgb="FFFF0000"/>
      <name val="ＭＳ Ｐゴシック"/>
      <family val="3"/>
      <charset val="128"/>
    </font>
    <font>
      <sz val="12"/>
      <color theme="1"/>
      <name val="ＭＳ Ｐゴシック"/>
      <family val="2"/>
      <charset val="128"/>
      <scheme val="minor"/>
    </font>
    <font>
      <u/>
      <sz val="11"/>
      <color theme="10"/>
      <name val="ＭＳ Ｐゴシック"/>
      <family val="2"/>
      <charset val="128"/>
      <scheme val="minor"/>
    </font>
    <font>
      <sz val="11"/>
      <color indexed="8"/>
      <name val="ＭＳ Ｐゴシック"/>
      <family val="3"/>
      <charset val="128"/>
    </font>
    <font>
      <sz val="11"/>
      <name val="ＭＳ Ｐゴシック"/>
      <family val="3"/>
      <charset val="128"/>
      <scheme val="minor"/>
    </font>
    <font>
      <sz val="11"/>
      <color indexed="81"/>
      <name val="MS P ゴシック"/>
      <family val="3"/>
      <charset val="128"/>
    </font>
  </fonts>
  <fills count="3">
    <fill>
      <patternFill patternType="none"/>
    </fill>
    <fill>
      <patternFill patternType="gray125"/>
    </fill>
    <fill>
      <patternFill patternType="solid">
        <fgColor them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hair">
        <color indexed="64"/>
      </bottom>
      <diagonal/>
    </border>
  </borders>
  <cellStyleXfs count="18">
    <xf numFmtId="0" fontId="0" fillId="0" borderId="0"/>
    <xf numFmtId="0" fontId="8" fillId="0" borderId="0" applyNumberFormat="0" applyFill="0" applyBorder="0" applyAlignment="0" applyProtection="0"/>
    <xf numFmtId="0" fontId="3" fillId="0" borderId="0">
      <alignment vertical="center"/>
    </xf>
    <xf numFmtId="0" fontId="2" fillId="0" borderId="0">
      <alignment vertical="center"/>
    </xf>
    <xf numFmtId="0" fontId="7" fillId="0" borderId="0">
      <alignment vertical="center"/>
    </xf>
    <xf numFmtId="0" fontId="13" fillId="0" borderId="0"/>
    <xf numFmtId="0" fontId="14" fillId="0" borderId="0" applyNumberForma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7"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5" fillId="0" borderId="0" applyNumberFormat="0" applyFill="0" applyBorder="0" applyProtection="0">
      <alignment vertical="center"/>
    </xf>
    <xf numFmtId="0" fontId="1" fillId="0" borderId="0">
      <alignment vertical="center"/>
    </xf>
  </cellStyleXfs>
  <cellXfs count="83">
    <xf numFmtId="0" fontId="0" fillId="0" borderId="0" xfId="0"/>
    <xf numFmtId="0" fontId="0" fillId="0" borderId="1" xfId="0" applyBorder="1" applyAlignment="1" applyProtection="1">
      <alignment horizontal="center" vertical="center"/>
      <protection locked="0"/>
    </xf>
    <xf numFmtId="176" fontId="0" fillId="0" borderId="1" xfId="0" applyNumberFormat="1" applyBorder="1" applyAlignment="1" applyProtection="1">
      <alignment horizontal="center" vertical="center"/>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0" fontId="6" fillId="0" borderId="0" xfId="0" applyFont="1"/>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center"/>
    </xf>
    <xf numFmtId="0" fontId="0" fillId="0" borderId="0" xfId="0" applyAlignment="1">
      <alignment vertical="center"/>
    </xf>
    <xf numFmtId="176" fontId="0" fillId="0" borderId="0" xfId="0" applyNumberFormat="1" applyAlignment="1" applyProtection="1">
      <alignment horizontal="center" vertical="center"/>
      <protection locked="0"/>
    </xf>
    <xf numFmtId="14" fontId="0" fillId="0" borderId="1" xfId="0" applyNumberFormat="1" applyBorder="1" applyAlignment="1">
      <alignment horizontal="center" vertical="center"/>
    </xf>
    <xf numFmtId="14" fontId="0" fillId="0" borderId="12" xfId="0" applyNumberFormat="1" applyBorder="1" applyAlignment="1" applyProtection="1">
      <alignment horizontal="center" vertical="center"/>
      <protection locked="0"/>
    </xf>
    <xf numFmtId="178" fontId="0" fillId="0" borderId="0" xfId="0" applyNumberFormat="1"/>
    <xf numFmtId="0" fontId="0" fillId="0" borderId="8" xfId="0" applyBorder="1" applyAlignment="1">
      <alignment horizontal="center" vertical="center"/>
    </xf>
    <xf numFmtId="0" fontId="0" fillId="0" borderId="6" xfId="0" applyBorder="1"/>
    <xf numFmtId="0" fontId="0" fillId="0" borderId="6" xfId="0" applyBorder="1" applyAlignment="1">
      <alignment horizontal="center" vertical="center"/>
    </xf>
    <xf numFmtId="0" fontId="0" fillId="0" borderId="6" xfId="0" applyBorder="1" applyAlignment="1">
      <alignment horizontal="centerContinuous" vertical="center" wrapText="1"/>
    </xf>
    <xf numFmtId="0" fontId="0" fillId="0" borderId="6" xfId="0" applyBorder="1" applyAlignment="1">
      <alignment horizontal="centerContinuous"/>
    </xf>
    <xf numFmtId="177" fontId="0" fillId="0" borderId="4" xfId="0" quotePrefix="1" applyNumberFormat="1" applyBorder="1" applyAlignment="1">
      <alignment horizontal="center" vertical="center"/>
    </xf>
    <xf numFmtId="0" fontId="0" fillId="0" borderId="5" xfId="0" applyBorder="1" applyAlignment="1">
      <alignment horizontal="center" vertical="center"/>
    </xf>
    <xf numFmtId="0" fontId="0" fillId="0" borderId="7" xfId="0" applyBorder="1" applyAlignment="1">
      <alignment vertical="center"/>
    </xf>
    <xf numFmtId="178" fontId="0" fillId="0" borderId="8" xfId="0" applyNumberFormat="1" applyBorder="1" applyAlignment="1">
      <alignment horizontal="centerContinuous" vertical="center"/>
    </xf>
    <xf numFmtId="0" fontId="0" fillId="0" borderId="8" xfId="0" applyBorder="1" applyAlignment="1">
      <alignment horizontal="centerContinuous" vertical="center" wrapText="1"/>
    </xf>
    <xf numFmtId="14" fontId="0" fillId="0" borderId="8" xfId="0" applyNumberFormat="1" applyBorder="1" applyAlignment="1">
      <alignment horizontal="centerContinuous" vertical="center" wrapText="1"/>
    </xf>
    <xf numFmtId="0" fontId="0" fillId="0" borderId="0" xfId="0" applyAlignment="1" applyProtection="1">
      <alignment horizontal="center"/>
      <protection locked="0"/>
    </xf>
    <xf numFmtId="0" fontId="0" fillId="0" borderId="0" xfId="0" applyProtection="1">
      <protection locked="0"/>
    </xf>
    <xf numFmtId="0" fontId="0" fillId="0" borderId="12" xfId="0" applyBorder="1" applyAlignment="1" applyProtection="1">
      <alignment horizontal="center" vertical="center"/>
      <protection locked="0"/>
    </xf>
    <xf numFmtId="176" fontId="0" fillId="0" borderId="1" xfId="0" applyNumberFormat="1" applyBorder="1" applyAlignment="1">
      <alignment horizontal="center" vertical="center"/>
    </xf>
    <xf numFmtId="0" fontId="0" fillId="0" borderId="21" xfId="0" applyBorder="1" applyAlignment="1">
      <alignment horizontal="center"/>
    </xf>
    <xf numFmtId="0" fontId="0" fillId="0" borderId="21" xfId="0" applyBorder="1" applyAlignment="1">
      <alignment horizontal="left"/>
    </xf>
    <xf numFmtId="0" fontId="10" fillId="0" borderId="10" xfId="2" applyFont="1" applyBorder="1" applyAlignment="1" applyProtection="1">
      <alignment horizontal="center" vertical="center"/>
      <protection locked="0"/>
    </xf>
    <xf numFmtId="0" fontId="7" fillId="0" borderId="10" xfId="2" applyFont="1" applyBorder="1" applyAlignment="1" applyProtection="1">
      <alignment horizontal="center" vertical="center"/>
      <protection locked="0"/>
    </xf>
    <xf numFmtId="0" fontId="0" fillId="0" borderId="10" xfId="0" applyBorder="1" applyAlignment="1" applyProtection="1">
      <alignment vertical="center"/>
      <protection locked="0"/>
    </xf>
    <xf numFmtId="0" fontId="0" fillId="0" borderId="10" xfId="0" applyBorder="1" applyAlignment="1" applyProtection="1">
      <alignment horizontal="left" vertical="center"/>
      <protection locked="0"/>
    </xf>
    <xf numFmtId="0" fontId="0" fillId="0" borderId="0" xfId="0" applyAlignment="1" applyProtection="1">
      <alignment vertical="center" wrapText="1"/>
      <protection locked="0"/>
    </xf>
    <xf numFmtId="0" fontId="16" fillId="0" borderId="10" xfId="0" applyFont="1" applyBorder="1" applyAlignment="1" applyProtection="1">
      <alignment horizontal="center" vertical="center"/>
      <protection locked="0"/>
    </xf>
    <xf numFmtId="0" fontId="16" fillId="0" borderId="10" xfId="0" applyFont="1" applyBorder="1" applyAlignment="1" applyProtection="1">
      <alignment vertical="center"/>
      <protection locked="0"/>
    </xf>
    <xf numFmtId="0" fontId="16" fillId="0" borderId="10" xfId="0" applyFont="1" applyBorder="1" applyAlignment="1" applyProtection="1">
      <alignment horizontal="left" vertical="center"/>
      <protection locked="0"/>
    </xf>
    <xf numFmtId="0" fontId="16" fillId="0" borderId="0" xfId="0" applyFont="1" applyAlignment="1" applyProtection="1">
      <alignment horizontal="left" vertical="center"/>
      <protection locked="0"/>
    </xf>
    <xf numFmtId="0" fontId="0" fillId="2" borderId="8" xfId="0" applyFill="1" applyBorder="1" applyAlignment="1">
      <alignment horizontal="center" vertical="center"/>
    </xf>
    <xf numFmtId="0" fontId="0" fillId="2" borderId="1" xfId="0" applyFill="1" applyBorder="1" applyAlignment="1" applyProtection="1">
      <alignment horizontal="center" vertical="center"/>
      <protection locked="0"/>
    </xf>
    <xf numFmtId="176" fontId="0" fillId="2" borderId="1" xfId="0" applyNumberFormat="1" applyFill="1" applyBorder="1" applyAlignment="1" applyProtection="1">
      <alignment horizontal="center" vertical="center"/>
      <protection locked="0"/>
    </xf>
    <xf numFmtId="176" fontId="0" fillId="2" borderId="1" xfId="0" applyNumberFormat="1" applyFill="1" applyBorder="1" applyAlignment="1">
      <alignment horizontal="center" vertical="center"/>
    </xf>
    <xf numFmtId="14" fontId="0" fillId="2" borderId="12" xfId="0" applyNumberFormat="1" applyFill="1" applyBorder="1" applyAlignment="1" applyProtection="1">
      <alignment horizontal="center" vertical="center"/>
      <protection locked="0"/>
    </xf>
    <xf numFmtId="177" fontId="0" fillId="2" borderId="4" xfId="0" quotePrefix="1" applyNumberFormat="1" applyFill="1" applyBorder="1" applyAlignment="1">
      <alignment horizontal="center" vertical="center"/>
    </xf>
    <xf numFmtId="178" fontId="0" fillId="2" borderId="1" xfId="0" applyNumberFormat="1" applyFill="1" applyBorder="1" applyAlignment="1">
      <alignment horizontal="center" vertical="center"/>
    </xf>
    <xf numFmtId="178" fontId="0" fillId="0" borderId="1" xfId="0" applyNumberFormat="1" applyBorder="1" applyAlignment="1">
      <alignment horizontal="center" vertical="center" wrapText="1"/>
    </xf>
    <xf numFmtId="0" fontId="0" fillId="0" borderId="10" xfId="0" applyBorder="1"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lignment horizontal="left"/>
    </xf>
    <xf numFmtId="178" fontId="0" fillId="0" borderId="0" xfId="0" applyNumberFormat="1" applyAlignment="1">
      <alignment horizontal="center" vertical="center" wrapText="1"/>
    </xf>
    <xf numFmtId="176" fontId="0" fillId="0" borderId="0" xfId="0" applyNumberFormat="1" applyAlignment="1">
      <alignment horizontal="center" vertical="center"/>
    </xf>
    <xf numFmtId="14" fontId="0" fillId="0" borderId="0" xfId="0" applyNumberFormat="1" applyAlignment="1" applyProtection="1">
      <alignment horizontal="center" vertical="center"/>
      <protection locked="0"/>
    </xf>
    <xf numFmtId="177" fontId="0" fillId="0" borderId="0" xfId="0" quotePrefix="1" applyNumberFormat="1" applyAlignment="1">
      <alignment horizontal="center" vertical="center"/>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7" fillId="0" borderId="2" xfId="1" applyFont="1" applyBorder="1" applyAlignment="1" applyProtection="1">
      <alignment horizontal="center" vertical="center"/>
      <protection locked="0"/>
    </xf>
    <xf numFmtId="0" fontId="7" fillId="0" borderId="3" xfId="1" applyFont="1" applyBorder="1" applyAlignment="1" applyProtection="1">
      <alignment horizontal="center" vertical="center"/>
      <protection locked="0"/>
    </xf>
    <xf numFmtId="0" fontId="7" fillId="0" borderId="4" xfId="1" applyFont="1" applyBorder="1" applyAlignment="1" applyProtection="1">
      <alignment horizontal="center" vertical="center"/>
      <protection locked="0"/>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8" xfId="0" applyBorder="1" applyAlignment="1">
      <alignment horizontal="center" vertical="center"/>
    </xf>
    <xf numFmtId="0" fontId="0" fillId="0" borderId="16" xfId="0" applyBorder="1" applyAlignment="1" applyProtection="1">
      <alignment horizontal="left" vertical="center"/>
      <protection locked="0"/>
    </xf>
    <xf numFmtId="0" fontId="0" fillId="0" borderId="17" xfId="0"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0"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5" xfId="0" applyBorder="1" applyAlignment="1" applyProtection="1">
      <alignment horizontal="left" vertical="center"/>
      <protection locked="0"/>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2" fillId="0" borderId="6" xfId="0" applyFont="1" applyBorder="1" applyAlignment="1">
      <alignment horizontal="left" vertical="top" wrapText="1"/>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0" fillId="0" borderId="6" xfId="0" applyBorder="1" applyAlignment="1" applyProtection="1">
      <alignment horizontal="left"/>
      <protection locked="0"/>
    </xf>
  </cellXfs>
  <cellStyles count="18">
    <cellStyle name="パーセント 2" xfId="10" xr:uid="{D6B9ABDB-0B5B-4033-8F64-CCBFA4185EA1}"/>
    <cellStyle name="ハイパーリンク" xfId="1" builtinId="8"/>
    <cellStyle name="ハイパーリンク 2" xfId="6" xr:uid="{A60F28BA-D3E8-4F7B-B27D-13FD4F8EDCB1}"/>
    <cellStyle name="標準" xfId="0" builtinId="0"/>
    <cellStyle name="標準 2" xfId="2" xr:uid="{FC7A836B-D8EC-4FFC-8A6F-D6CF382A0889}"/>
    <cellStyle name="標準 2 2" xfId="8" xr:uid="{29D86934-F814-4C68-8DF0-6EE2A8BE00B0}"/>
    <cellStyle name="標準 2 3" xfId="4" xr:uid="{323261B0-A489-43E2-AB7A-7148F05F3F57}"/>
    <cellStyle name="標準 2 4" xfId="17" xr:uid="{F06A3115-1906-4C9B-B824-7589DBB0D398}"/>
    <cellStyle name="標準 3" xfId="5" xr:uid="{FD7FC147-2DED-43A3-BD7F-D81B1A89C4BE}"/>
    <cellStyle name="標準 3 2" xfId="11" xr:uid="{2109E742-F8A5-4936-9E91-B53184A91C98}"/>
    <cellStyle name="標準 3 3" xfId="9" xr:uid="{35865D79-0E79-44F9-A47F-A716009DD2DE}"/>
    <cellStyle name="標準 4" xfId="7" xr:uid="{D6CF2A82-D623-45BB-BD3A-2420A8302C35}"/>
    <cellStyle name="標準 5" xfId="13" xr:uid="{287473F3-32C4-45F4-8415-2A1FFA9108C0}"/>
    <cellStyle name="標準 6" xfId="14" xr:uid="{4B1AD0CB-7C89-486C-B436-5E5FC905612F}"/>
    <cellStyle name="標準 7" xfId="12" xr:uid="{5CE526C1-58B0-46F3-A6D3-19DB36EE861D}"/>
    <cellStyle name="標準 7 2" xfId="15" xr:uid="{5AC9E20E-E00E-4EE6-BE60-9C85E28189A9}"/>
    <cellStyle name="標準 8" xfId="16" xr:uid="{DC4EDBFC-83DE-499C-B461-BA3D59AD74F8}"/>
    <cellStyle name="標準 9" xfId="3" xr:uid="{CCC85F9F-5328-4F13-885E-6120A0C1A29C}"/>
  </cellStyles>
  <dxfs count="2">
    <dxf>
      <font>
        <color theme="0"/>
      </font>
      <numFmt numFmtId="0" formatCode="General"/>
      <fill>
        <patternFill patternType="solid">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2A98B-A9EF-4D86-91DF-0311DD877760}">
  <sheetPr>
    <pageSetUpPr fitToPage="1"/>
  </sheetPr>
  <dimension ref="A1:AK211"/>
  <sheetViews>
    <sheetView tabSelected="1" topLeftCell="C1" zoomScale="80" zoomScaleNormal="80" workbookViewId="0">
      <selection activeCell="D4" sqref="D4"/>
    </sheetView>
  </sheetViews>
  <sheetFormatPr defaultRowHeight="13.2" outlineLevelCol="1"/>
  <cols>
    <col min="1" max="1" width="10.109375" style="10" hidden="1" customWidth="1" outlineLevel="1"/>
    <col min="2" max="2" width="5.88671875" hidden="1" customWidth="1" outlineLevel="1"/>
    <col min="3" max="3" width="4.6640625" style="10" customWidth="1" collapsed="1"/>
    <col min="4" max="4" width="4.6640625" customWidth="1"/>
    <col min="5" max="5" width="25.33203125" customWidth="1"/>
    <col min="6" max="6" width="10.6640625" customWidth="1"/>
    <col min="7" max="7" width="16.33203125" style="15" customWidth="1" outlineLevel="1"/>
    <col min="8" max="8" width="46" customWidth="1"/>
    <col min="9" max="9" width="7.21875" customWidth="1"/>
    <col min="10" max="10" width="16.21875" style="27" customWidth="1"/>
    <col min="11" max="11" width="8.6640625" customWidth="1"/>
    <col min="12" max="12" width="7.21875" style="28" customWidth="1"/>
    <col min="14" max="14" width="12.88671875" style="3" customWidth="1"/>
    <col min="15" max="15" width="11.6640625" style="3" customWidth="1"/>
    <col min="16" max="17" width="4.6640625" style="3" customWidth="1"/>
    <col min="18" max="18" width="8.109375" style="3" customWidth="1"/>
    <col min="19" max="19" width="8.6640625" style="3" customWidth="1"/>
    <col min="20" max="20" width="7" style="3" customWidth="1"/>
    <col min="21" max="21" width="7.77734375" style="3" customWidth="1"/>
    <col min="22" max="22" width="3.6640625" style="3" customWidth="1"/>
    <col min="23" max="23" width="5" style="3" customWidth="1"/>
    <col min="24" max="26" width="3.6640625" style="3" customWidth="1"/>
    <col min="27" max="27" width="5" style="3" customWidth="1"/>
    <col min="28" max="28" width="4.6640625" style="4" customWidth="1"/>
    <col min="29" max="30" width="4.6640625" customWidth="1"/>
    <col min="31" max="31" width="3.6640625" customWidth="1"/>
    <col min="32" max="33" width="4.77734375" customWidth="1"/>
    <col min="34" max="34" width="27.109375" customWidth="1"/>
    <col min="35" max="36" width="3.6640625" customWidth="1"/>
  </cols>
  <sheetData>
    <row r="1" spans="1:34" ht="77.25" customHeight="1">
      <c r="C1" s="78" t="s">
        <v>83</v>
      </c>
      <c r="D1" s="78"/>
      <c r="E1" s="78"/>
      <c r="F1" s="78"/>
      <c r="G1" s="78"/>
      <c r="H1" s="78"/>
      <c r="I1" s="17"/>
      <c r="J1" s="19"/>
      <c r="K1" s="20"/>
      <c r="L1" s="17"/>
      <c r="N1" s="82" t="s">
        <v>82</v>
      </c>
      <c r="O1" s="82"/>
      <c r="P1" s="82"/>
      <c r="Q1" s="82"/>
      <c r="R1" s="82"/>
      <c r="S1" s="82"/>
      <c r="T1" s="82"/>
      <c r="U1" s="82"/>
      <c r="V1" s="82"/>
      <c r="W1" s="82"/>
      <c r="X1" s="82"/>
      <c r="Y1" s="82"/>
      <c r="Z1" s="82"/>
      <c r="AA1" s="82"/>
      <c r="AB1" s="82"/>
      <c r="AC1" s="82"/>
      <c r="AF1" s="31" t="s">
        <v>57</v>
      </c>
      <c r="AG1" s="31" t="s">
        <v>58</v>
      </c>
      <c r="AH1" s="32" t="s">
        <v>59</v>
      </c>
    </row>
    <row r="2" spans="1:34" s="11" customFormat="1" ht="24" customHeight="1">
      <c r="A2" s="6" t="s">
        <v>24</v>
      </c>
      <c r="C2" s="16" t="s">
        <v>4</v>
      </c>
      <c r="D2" s="16" t="s">
        <v>3</v>
      </c>
      <c r="E2" s="16" t="s">
        <v>5</v>
      </c>
      <c r="F2" s="16" t="s">
        <v>23</v>
      </c>
      <c r="G2" s="24" t="s">
        <v>27</v>
      </c>
      <c r="H2" s="16" t="s">
        <v>26</v>
      </c>
      <c r="I2" s="16" t="s">
        <v>25</v>
      </c>
      <c r="J2" s="25" t="s">
        <v>111</v>
      </c>
      <c r="K2" s="26"/>
      <c r="L2" s="16" t="s">
        <v>22</v>
      </c>
      <c r="M2" s="9"/>
      <c r="N2" s="6" t="s">
        <v>6</v>
      </c>
      <c r="O2" s="79"/>
      <c r="P2" s="80"/>
      <c r="Q2" s="80"/>
      <c r="R2" s="80"/>
      <c r="S2" s="81"/>
      <c r="T2" s="6" t="s">
        <v>7</v>
      </c>
      <c r="U2" s="57"/>
      <c r="V2" s="58"/>
      <c r="W2" s="59"/>
      <c r="X2" s="75" t="s">
        <v>8</v>
      </c>
      <c r="Y2" s="77"/>
      <c r="Z2" s="76"/>
      <c r="AA2" s="57"/>
      <c r="AB2" s="58"/>
      <c r="AC2" s="59"/>
      <c r="AD2"/>
      <c r="AF2" s="50" t="s">
        <v>113</v>
      </c>
      <c r="AG2" s="50"/>
      <c r="AH2" s="36"/>
    </row>
    <row r="3" spans="1:34" ht="24" customHeight="1">
      <c r="A3" s="6" t="s">
        <v>13</v>
      </c>
      <c r="C3" s="42" t="s">
        <v>107</v>
      </c>
      <c r="D3" s="43" t="s">
        <v>112</v>
      </c>
      <c r="E3" s="42" t="s">
        <v>108</v>
      </c>
      <c r="F3" s="44" t="s">
        <v>15</v>
      </c>
      <c r="G3" s="48" t="str">
        <f>_xlfn.WEBSERVICE("http://api.excelapi.org/post/zipcode?address="&amp;_xlfn.ENCODEURL(H3))</f>
        <v>1210063</v>
      </c>
      <c r="H3" s="42" t="s">
        <v>109</v>
      </c>
      <c r="I3" s="45" t="str">
        <f>IF(COUNTIF(H3,"*足立区*")&gt;=1,"〇","")</f>
        <v>〇</v>
      </c>
      <c r="J3" s="46">
        <v>36526</v>
      </c>
      <c r="K3" s="47">
        <f>IF(J3="","",DATEDIF(J3,$A$7,"Y"))</f>
        <v>26</v>
      </c>
      <c r="L3" s="44" t="s">
        <v>110</v>
      </c>
      <c r="M3" s="12"/>
      <c r="N3" s="6" t="s">
        <v>18</v>
      </c>
      <c r="O3" s="57"/>
      <c r="P3" s="58"/>
      <c r="Q3" s="58"/>
      <c r="R3" s="58"/>
      <c r="S3" s="59"/>
      <c r="T3" s="6" t="s">
        <v>20</v>
      </c>
      <c r="U3" s="57"/>
      <c r="V3" s="58"/>
      <c r="W3" s="58"/>
      <c r="X3" s="58"/>
      <c r="Y3" s="58"/>
      <c r="Z3" s="58"/>
      <c r="AA3" s="58"/>
      <c r="AB3" s="58"/>
      <c r="AC3" s="59"/>
      <c r="AF3" s="33">
        <v>1</v>
      </c>
      <c r="AG3" s="34" t="s">
        <v>92</v>
      </c>
      <c r="AH3" s="35" t="s">
        <v>28</v>
      </c>
    </row>
    <row r="4" spans="1:34" ht="24" customHeight="1">
      <c r="A4" s="6" t="s">
        <v>15</v>
      </c>
      <c r="C4" s="6">
        <v>1</v>
      </c>
      <c r="D4" s="1"/>
      <c r="E4" s="1"/>
      <c r="F4" s="2"/>
      <c r="G4" s="49" t="str">
        <f>_xlfn.WEBSERVICE("http://api.excelapi.org/post/zipcode?address="&amp;_xlfn.ENCODEURL(H4))</f>
        <v>ERROR: address が指定されていません</v>
      </c>
      <c r="H4" s="8"/>
      <c r="I4" s="30" t="str">
        <f>IF(COUNTIF(H4,"*足立区*")&gt;=1,"〇","")</f>
        <v/>
      </c>
      <c r="J4" s="14"/>
      <c r="K4" s="21" t="str">
        <f>IF(J4="","",DATEDIF(J4,$A$7,"Y"))</f>
        <v/>
      </c>
      <c r="L4" s="2"/>
      <c r="M4" s="12"/>
      <c r="N4" s="7" t="s">
        <v>19</v>
      </c>
      <c r="O4" s="60"/>
      <c r="P4" s="61"/>
      <c r="Q4" s="61"/>
      <c r="R4" s="61"/>
      <c r="S4" s="61"/>
      <c r="T4" s="61"/>
      <c r="U4" s="61"/>
      <c r="V4" s="61"/>
      <c r="W4" s="61"/>
      <c r="X4" s="61"/>
      <c r="Y4" s="61"/>
      <c r="Z4" s="61"/>
      <c r="AA4" s="61"/>
      <c r="AB4" s="61"/>
      <c r="AC4" s="62"/>
      <c r="AF4" s="33">
        <v>2</v>
      </c>
      <c r="AG4" s="34" t="s">
        <v>90</v>
      </c>
      <c r="AH4" s="35" t="s">
        <v>91</v>
      </c>
    </row>
    <row r="5" spans="1:34" ht="24" customHeight="1">
      <c r="A5" s="6" t="s">
        <v>16</v>
      </c>
      <c r="C5" s="6">
        <f>C4+1</f>
        <v>2</v>
      </c>
      <c r="D5" s="1"/>
      <c r="E5" s="1"/>
      <c r="F5" s="2"/>
      <c r="G5" s="49" t="str">
        <f>_xlfn.WEBSERVICE("http://api.excelapi.org/post/zipcode?address="&amp;_xlfn.ENCODEURL(H5))</f>
        <v>ERROR: address が指定されていません</v>
      </c>
      <c r="H5" s="8"/>
      <c r="I5" s="30" t="str">
        <f>IF(COUNTIF(H5,"*足立区*")&gt;=1,"〇","")</f>
        <v/>
      </c>
      <c r="J5" s="14"/>
      <c r="K5" s="21" t="str">
        <f t="shared" ref="K5:K68" si="0">IF(J5="","",DATEDIF(J5,$A$7,"Y"))</f>
        <v/>
      </c>
      <c r="L5" s="2"/>
      <c r="M5" s="12"/>
      <c r="N5" s="6" t="s">
        <v>21</v>
      </c>
      <c r="O5" s="57"/>
      <c r="P5" s="58"/>
      <c r="Q5" s="58"/>
      <c r="R5" s="58"/>
      <c r="S5" s="59"/>
      <c r="T5" s="16" t="s">
        <v>20</v>
      </c>
      <c r="U5" s="57"/>
      <c r="V5" s="58"/>
      <c r="W5" s="58"/>
      <c r="X5" s="58"/>
      <c r="Y5" s="58"/>
      <c r="Z5" s="58"/>
      <c r="AA5" s="58"/>
      <c r="AB5" s="58"/>
      <c r="AC5" s="59"/>
      <c r="AF5" s="33">
        <v>3</v>
      </c>
      <c r="AG5" s="34" t="s">
        <v>63</v>
      </c>
      <c r="AH5" s="35" t="s">
        <v>29</v>
      </c>
    </row>
    <row r="6" spans="1:34" ht="24" customHeight="1">
      <c r="A6" s="6" t="s">
        <v>9</v>
      </c>
      <c r="C6" s="6">
        <f t="shared" ref="C6:C69" si="1">C5+1</f>
        <v>3</v>
      </c>
      <c r="D6" s="1"/>
      <c r="E6" s="1"/>
      <c r="F6" s="2"/>
      <c r="G6" s="49" t="str">
        <f>_xlfn.WEBSERVICE("http://api.excelapi.org/post/zipcode?address="&amp;_xlfn.ENCODEURL(H6))</f>
        <v>ERROR: address が指定されていません</v>
      </c>
      <c r="H6" s="8"/>
      <c r="I6" s="30" t="str">
        <f t="shared" ref="I6:I68" si="2">IF(COUNTIF(H6,"*足立区*")&gt;=1,"〇","")</f>
        <v/>
      </c>
      <c r="J6" s="14"/>
      <c r="K6" s="21" t="str">
        <f t="shared" si="0"/>
        <v/>
      </c>
      <c r="L6" s="2"/>
      <c r="M6" s="12"/>
      <c r="N6" s="7" t="s">
        <v>19</v>
      </c>
      <c r="O6" s="60"/>
      <c r="P6" s="61"/>
      <c r="Q6" s="61"/>
      <c r="R6" s="61"/>
      <c r="S6" s="61"/>
      <c r="T6" s="61"/>
      <c r="U6" s="61"/>
      <c r="V6" s="61"/>
      <c r="W6" s="61"/>
      <c r="X6" s="61"/>
      <c r="Y6" s="61"/>
      <c r="Z6" s="61"/>
      <c r="AA6" s="61"/>
      <c r="AB6" s="61"/>
      <c r="AC6" s="62"/>
      <c r="AF6" s="33">
        <v>4</v>
      </c>
      <c r="AG6" s="34" t="s">
        <v>104</v>
      </c>
      <c r="AH6" s="35" t="s">
        <v>30</v>
      </c>
    </row>
    <row r="7" spans="1:34" ht="24" customHeight="1">
      <c r="A7" s="13">
        <v>46387</v>
      </c>
      <c r="C7" s="6">
        <f t="shared" si="1"/>
        <v>4</v>
      </c>
      <c r="D7" s="1"/>
      <c r="E7" s="1"/>
      <c r="F7" s="2"/>
      <c r="G7" s="49" t="str">
        <f>_xlfn.WEBSERVICE("http://api.excelapi.org/post/zipcode?address="&amp;_xlfn.ENCODEURL(H7))</f>
        <v>ERROR: address が指定されていません</v>
      </c>
      <c r="H7" s="8"/>
      <c r="I7" s="30" t="str">
        <f t="shared" si="2"/>
        <v/>
      </c>
      <c r="J7" s="14"/>
      <c r="K7" s="21" t="str">
        <f t="shared" si="0"/>
        <v/>
      </c>
      <c r="L7" s="2"/>
      <c r="M7" s="12"/>
      <c r="N7" s="6" t="s">
        <v>0</v>
      </c>
      <c r="O7" s="57"/>
      <c r="P7" s="58"/>
      <c r="Q7" s="58"/>
      <c r="R7" s="58"/>
      <c r="S7" s="59"/>
      <c r="T7" s="75" t="s">
        <v>12</v>
      </c>
      <c r="U7" s="76"/>
      <c r="V7" s="22" t="s">
        <v>13</v>
      </c>
      <c r="W7" s="18">
        <f>COUNTIF(F$4:F$103,"男")</f>
        <v>0</v>
      </c>
      <c r="X7" s="18" t="s">
        <v>11</v>
      </c>
      <c r="Y7" s="77" t="s">
        <v>14</v>
      </c>
      <c r="Z7" s="77"/>
      <c r="AA7" s="18" t="s">
        <v>15</v>
      </c>
      <c r="AB7" s="18">
        <f>COUNTIF(F$4:F$103,"女")</f>
        <v>0</v>
      </c>
      <c r="AC7" s="23" t="s">
        <v>11</v>
      </c>
      <c r="AF7" s="33">
        <v>5</v>
      </c>
      <c r="AG7" s="34" t="s">
        <v>64</v>
      </c>
      <c r="AH7" s="35" t="s">
        <v>31</v>
      </c>
    </row>
    <row r="8" spans="1:34" ht="24" customHeight="1">
      <c r="C8" s="6">
        <f t="shared" si="1"/>
        <v>5</v>
      </c>
      <c r="D8" s="1"/>
      <c r="E8" s="1"/>
      <c r="F8" s="2"/>
      <c r="G8" s="49" t="str">
        <f t="shared" ref="G8:G9" si="3">_xlfn.WEBSERVICE("http://api.excelapi.org/post/zipcode?address="&amp;_xlfn.ENCODEURL(H8))</f>
        <v>ERROR: address が指定されていません</v>
      </c>
      <c r="H8" s="8"/>
      <c r="I8" s="30" t="str">
        <f t="shared" si="2"/>
        <v/>
      </c>
      <c r="J8" s="14"/>
      <c r="K8" s="21" t="str">
        <f t="shared" si="0"/>
        <v/>
      </c>
      <c r="L8" s="2"/>
      <c r="M8" s="12"/>
      <c r="N8" s="6" t="s">
        <v>1</v>
      </c>
      <c r="O8" s="57"/>
      <c r="P8" s="58"/>
      <c r="Q8" s="59"/>
      <c r="R8" s="6" t="s">
        <v>17</v>
      </c>
      <c r="S8" s="57"/>
      <c r="T8" s="58"/>
      <c r="U8" s="59"/>
      <c r="V8" s="75" t="s">
        <v>10</v>
      </c>
      <c r="W8" s="77"/>
      <c r="X8" s="77">
        <f>COUNTIFS($D$4:$D$103,"◎")+COUNTIFS($D$4:$D$103,"○")</f>
        <v>0</v>
      </c>
      <c r="Y8" s="77"/>
      <c r="Z8" s="77"/>
      <c r="AA8" s="77"/>
      <c r="AB8" s="77"/>
      <c r="AC8" s="23" t="s">
        <v>11</v>
      </c>
      <c r="AF8" s="33">
        <v>6</v>
      </c>
      <c r="AG8" s="34" t="s">
        <v>65</v>
      </c>
      <c r="AH8" s="35" t="s">
        <v>32</v>
      </c>
    </row>
    <row r="9" spans="1:34" ht="24" customHeight="1">
      <c r="C9" s="6">
        <f t="shared" si="1"/>
        <v>6</v>
      </c>
      <c r="D9" s="1"/>
      <c r="E9" s="1"/>
      <c r="F9" s="2"/>
      <c r="G9" s="49" t="str">
        <f t="shared" si="3"/>
        <v>ERROR: address が指定されていません</v>
      </c>
      <c r="H9" s="8"/>
      <c r="I9" s="30" t="str">
        <f t="shared" si="2"/>
        <v/>
      </c>
      <c r="J9" s="14"/>
      <c r="K9" s="21" t="str">
        <f t="shared" si="0"/>
        <v/>
      </c>
      <c r="L9" s="2"/>
      <c r="M9" s="12"/>
      <c r="N9" s="63" t="s">
        <v>2</v>
      </c>
      <c r="O9" s="66"/>
      <c r="P9" s="67"/>
      <c r="Q9" s="67"/>
      <c r="R9" s="67"/>
      <c r="S9" s="67"/>
      <c r="T9" s="67"/>
      <c r="U9" s="67"/>
      <c r="V9" s="67"/>
      <c r="W9" s="67"/>
      <c r="X9" s="67"/>
      <c r="Y9" s="67"/>
      <c r="Z9" s="67"/>
      <c r="AA9" s="67"/>
      <c r="AB9" s="67"/>
      <c r="AC9" s="68"/>
      <c r="AF9" s="33">
        <v>7</v>
      </c>
      <c r="AG9" s="34" t="s">
        <v>93</v>
      </c>
      <c r="AH9" s="35" t="s">
        <v>33</v>
      </c>
    </row>
    <row r="10" spans="1:34" ht="24" customHeight="1">
      <c r="C10" s="6">
        <f t="shared" si="1"/>
        <v>7</v>
      </c>
      <c r="D10" s="1"/>
      <c r="E10" s="1"/>
      <c r="F10" s="2"/>
      <c r="G10" s="49" t="str">
        <f t="shared" ref="G10:G72" si="4">_xlfn.WEBSERVICE("http://api.excelapi.org/post/zipcode?address="&amp;_xlfn.ENCODEURL(H10))</f>
        <v>ERROR: address が指定されていません</v>
      </c>
      <c r="H10" s="8"/>
      <c r="I10" s="30" t="str">
        <f t="shared" si="2"/>
        <v/>
      </c>
      <c r="J10" s="14"/>
      <c r="K10" s="21" t="str">
        <f t="shared" si="0"/>
        <v/>
      </c>
      <c r="L10" s="2"/>
      <c r="M10" s="12"/>
      <c r="N10" s="64"/>
      <c r="O10" s="69"/>
      <c r="P10" s="70"/>
      <c r="Q10" s="70"/>
      <c r="R10" s="70"/>
      <c r="S10" s="70"/>
      <c r="T10" s="70"/>
      <c r="U10" s="70"/>
      <c r="V10" s="70"/>
      <c r="W10" s="70"/>
      <c r="X10" s="70"/>
      <c r="Y10" s="70"/>
      <c r="Z10" s="70"/>
      <c r="AA10" s="70"/>
      <c r="AB10" s="70"/>
      <c r="AC10" s="71"/>
      <c r="AF10" s="33">
        <v>8</v>
      </c>
      <c r="AG10" s="34" t="s">
        <v>106</v>
      </c>
      <c r="AH10" s="35" t="s">
        <v>34</v>
      </c>
    </row>
    <row r="11" spans="1:34" ht="22.5" customHeight="1">
      <c r="C11" s="6">
        <f t="shared" si="1"/>
        <v>8</v>
      </c>
      <c r="D11" s="1"/>
      <c r="E11" s="1"/>
      <c r="F11" s="2"/>
      <c r="G11" s="49" t="str">
        <f>_xlfn.WEBSERVICE("http://api.excelapi.org/post/zipcode?address="&amp;_xlfn.ENCODEURL(H11))</f>
        <v>ERROR: address が指定されていません</v>
      </c>
      <c r="H11" s="8"/>
      <c r="I11" s="30" t="str">
        <f t="shared" si="2"/>
        <v/>
      </c>
      <c r="J11" s="14"/>
      <c r="K11" s="21" t="str">
        <f t="shared" si="0"/>
        <v/>
      </c>
      <c r="L11" s="2"/>
      <c r="M11" s="12"/>
      <c r="N11" s="65"/>
      <c r="O11" s="72"/>
      <c r="P11" s="73"/>
      <c r="Q11" s="73"/>
      <c r="R11" s="73"/>
      <c r="S11" s="73"/>
      <c r="T11" s="73"/>
      <c r="U11" s="73"/>
      <c r="V11" s="73"/>
      <c r="W11" s="73"/>
      <c r="X11" s="73"/>
      <c r="Y11" s="73"/>
      <c r="Z11" s="73"/>
      <c r="AA11" s="73"/>
      <c r="AB11" s="73"/>
      <c r="AC11" s="74"/>
      <c r="AF11" s="33">
        <v>9</v>
      </c>
      <c r="AG11" s="34" t="s">
        <v>66</v>
      </c>
      <c r="AH11" s="35" t="s">
        <v>35</v>
      </c>
    </row>
    <row r="12" spans="1:34" ht="22.5" customHeight="1">
      <c r="C12" s="6">
        <f t="shared" si="1"/>
        <v>9</v>
      </c>
      <c r="D12" s="1"/>
      <c r="E12" s="1"/>
      <c r="F12" s="2"/>
      <c r="G12" s="49" t="str">
        <f t="shared" si="4"/>
        <v>ERROR: address が指定されていません</v>
      </c>
      <c r="H12" s="8"/>
      <c r="I12" s="30" t="str">
        <f t="shared" si="2"/>
        <v/>
      </c>
      <c r="J12" s="14"/>
      <c r="K12" s="21" t="str">
        <f t="shared" si="0"/>
        <v/>
      </c>
      <c r="L12" s="2"/>
      <c r="M12" s="12"/>
      <c r="O12" s="51"/>
      <c r="P12" s="51"/>
      <c r="Q12" s="51"/>
      <c r="R12" s="51"/>
      <c r="S12" s="51"/>
      <c r="T12" s="51"/>
      <c r="U12" s="51"/>
      <c r="V12" s="51"/>
      <c r="W12" s="51"/>
      <c r="X12" s="51"/>
      <c r="Y12" s="51"/>
      <c r="Z12" s="51"/>
      <c r="AA12" s="51"/>
      <c r="AB12" s="51"/>
      <c r="AC12" s="52"/>
      <c r="AD12" s="5"/>
      <c r="AF12" s="33">
        <v>10</v>
      </c>
      <c r="AG12" s="34" t="s">
        <v>67</v>
      </c>
      <c r="AH12" s="35" t="s">
        <v>36</v>
      </c>
    </row>
    <row r="13" spans="1:34" ht="22.5" customHeight="1">
      <c r="C13" s="6">
        <f t="shared" si="1"/>
        <v>10</v>
      </c>
      <c r="D13" s="1"/>
      <c r="E13" s="1"/>
      <c r="F13" s="2"/>
      <c r="G13" s="49" t="str">
        <f t="shared" si="4"/>
        <v>ERROR: address が指定されていません</v>
      </c>
      <c r="H13" s="8"/>
      <c r="I13" s="30" t="str">
        <f t="shared" si="2"/>
        <v/>
      </c>
      <c r="J13" s="14"/>
      <c r="K13" s="21" t="str">
        <f t="shared" si="0"/>
        <v/>
      </c>
      <c r="L13" s="2"/>
      <c r="M13" s="12"/>
      <c r="AD13" s="5"/>
      <c r="AF13" s="33">
        <v>11</v>
      </c>
      <c r="AG13" s="34" t="s">
        <v>68</v>
      </c>
      <c r="AH13" s="35" t="s">
        <v>56</v>
      </c>
    </row>
    <row r="14" spans="1:34" ht="22.5" customHeight="1">
      <c r="C14" s="6">
        <f t="shared" si="1"/>
        <v>11</v>
      </c>
      <c r="D14" s="1"/>
      <c r="E14" s="1"/>
      <c r="F14" s="2"/>
      <c r="G14" s="49" t="str">
        <f t="shared" si="4"/>
        <v>ERROR: address が指定されていません</v>
      </c>
      <c r="H14" s="8"/>
      <c r="I14" s="30" t="str">
        <f t="shared" si="2"/>
        <v/>
      </c>
      <c r="J14" s="14"/>
      <c r="K14" s="21" t="str">
        <f t="shared" si="0"/>
        <v/>
      </c>
      <c r="L14" s="2"/>
      <c r="M14" s="12"/>
      <c r="AA14" s="9"/>
      <c r="AB14" s="9"/>
      <c r="AD14" s="5"/>
      <c r="AF14" s="33">
        <v>12</v>
      </c>
      <c r="AG14" s="34" t="s">
        <v>69</v>
      </c>
      <c r="AH14" s="35" t="s">
        <v>37</v>
      </c>
    </row>
    <row r="15" spans="1:34" ht="22.5" customHeight="1">
      <c r="C15" s="6">
        <f t="shared" si="1"/>
        <v>12</v>
      </c>
      <c r="D15" s="1"/>
      <c r="E15" s="1"/>
      <c r="F15" s="2"/>
      <c r="G15" s="49" t="str">
        <f t="shared" si="4"/>
        <v>ERROR: address が指定されていません</v>
      </c>
      <c r="H15" s="8"/>
      <c r="I15" s="30" t="str">
        <f t="shared" si="2"/>
        <v/>
      </c>
      <c r="J15" s="14"/>
      <c r="K15" s="21" t="str">
        <f t="shared" si="0"/>
        <v/>
      </c>
      <c r="L15" s="2"/>
      <c r="M15" s="12"/>
      <c r="AA15" s="9"/>
      <c r="AB15" s="9"/>
      <c r="AD15" s="5"/>
      <c r="AF15" s="33">
        <v>13</v>
      </c>
      <c r="AG15" s="34" t="s">
        <v>70</v>
      </c>
      <c r="AH15" s="35" t="s">
        <v>38</v>
      </c>
    </row>
    <row r="16" spans="1:34" ht="22.5" customHeight="1">
      <c r="C16" s="6">
        <f t="shared" si="1"/>
        <v>13</v>
      </c>
      <c r="D16" s="1"/>
      <c r="E16" s="1"/>
      <c r="F16" s="2"/>
      <c r="G16" s="49" t="str">
        <f t="shared" si="4"/>
        <v>ERROR: address が指定されていません</v>
      </c>
      <c r="H16" s="8"/>
      <c r="I16" s="30" t="str">
        <f t="shared" si="2"/>
        <v/>
      </c>
      <c r="J16" s="14"/>
      <c r="K16" s="21" t="str">
        <f t="shared" si="0"/>
        <v/>
      </c>
      <c r="L16" s="2"/>
      <c r="M16" s="12"/>
      <c r="AD16" s="5"/>
      <c r="AF16" s="33">
        <v>14</v>
      </c>
      <c r="AG16" s="34" t="s">
        <v>71</v>
      </c>
      <c r="AH16" s="35" t="s">
        <v>39</v>
      </c>
    </row>
    <row r="17" spans="3:34" ht="22.5" customHeight="1">
      <c r="C17" s="6">
        <f t="shared" si="1"/>
        <v>14</v>
      </c>
      <c r="D17" s="1"/>
      <c r="E17" s="1"/>
      <c r="F17" s="2"/>
      <c r="G17" s="49" t="str">
        <f t="shared" si="4"/>
        <v>ERROR: address が指定されていません</v>
      </c>
      <c r="H17" s="8"/>
      <c r="I17" s="30" t="str">
        <f t="shared" si="2"/>
        <v/>
      </c>
      <c r="J17" s="14"/>
      <c r="K17" s="21" t="str">
        <f t="shared" si="0"/>
        <v/>
      </c>
      <c r="L17" s="2"/>
      <c r="M17" s="12"/>
      <c r="AD17" s="5"/>
      <c r="AF17" s="33">
        <v>15</v>
      </c>
      <c r="AG17" s="34" t="s">
        <v>72</v>
      </c>
      <c r="AH17" s="35" t="s">
        <v>40</v>
      </c>
    </row>
    <row r="18" spans="3:34" ht="22.5" customHeight="1">
      <c r="C18" s="6">
        <f t="shared" si="1"/>
        <v>15</v>
      </c>
      <c r="D18" s="1"/>
      <c r="E18" s="1"/>
      <c r="F18" s="2"/>
      <c r="G18" s="49" t="str">
        <f t="shared" si="4"/>
        <v>ERROR: address が指定されていません</v>
      </c>
      <c r="H18" s="8"/>
      <c r="I18" s="30" t="str">
        <f t="shared" si="2"/>
        <v/>
      </c>
      <c r="J18" s="14"/>
      <c r="K18" s="21" t="str">
        <f t="shared" si="0"/>
        <v/>
      </c>
      <c r="L18" s="2"/>
      <c r="M18" s="12"/>
      <c r="AD18" s="5"/>
      <c r="AF18" s="33">
        <v>16</v>
      </c>
      <c r="AG18" s="34" t="s">
        <v>73</v>
      </c>
      <c r="AH18" s="35" t="s">
        <v>41</v>
      </c>
    </row>
    <row r="19" spans="3:34" ht="22.5" customHeight="1">
      <c r="C19" s="6">
        <f t="shared" si="1"/>
        <v>16</v>
      </c>
      <c r="D19" s="1"/>
      <c r="E19" s="1"/>
      <c r="F19" s="2"/>
      <c r="G19" s="49" t="str">
        <f t="shared" si="4"/>
        <v>ERROR: address が指定されていません</v>
      </c>
      <c r="H19" s="8"/>
      <c r="I19" s="30" t="str">
        <f t="shared" si="2"/>
        <v/>
      </c>
      <c r="J19" s="14"/>
      <c r="K19" s="21" t="str">
        <f t="shared" si="0"/>
        <v/>
      </c>
      <c r="L19" s="2"/>
      <c r="M19" s="12"/>
      <c r="AD19" s="5"/>
      <c r="AF19" s="33">
        <v>17</v>
      </c>
      <c r="AG19" s="34" t="s">
        <v>74</v>
      </c>
      <c r="AH19" s="35" t="s">
        <v>42</v>
      </c>
    </row>
    <row r="20" spans="3:34" ht="22.5" customHeight="1">
      <c r="C20" s="6">
        <f t="shared" si="1"/>
        <v>17</v>
      </c>
      <c r="D20" s="1"/>
      <c r="E20" s="1"/>
      <c r="F20" s="2"/>
      <c r="G20" s="49" t="str">
        <f t="shared" si="4"/>
        <v>ERROR: address が指定されていません</v>
      </c>
      <c r="H20" s="8"/>
      <c r="I20" s="30" t="str">
        <f t="shared" si="2"/>
        <v/>
      </c>
      <c r="J20" s="14"/>
      <c r="K20" s="21" t="str">
        <f t="shared" si="0"/>
        <v/>
      </c>
      <c r="L20" s="2"/>
      <c r="M20" s="12"/>
      <c r="AD20" s="5"/>
      <c r="AF20" s="33">
        <v>18</v>
      </c>
      <c r="AG20" s="34" t="s">
        <v>75</v>
      </c>
      <c r="AH20" s="35" t="s">
        <v>43</v>
      </c>
    </row>
    <row r="21" spans="3:34" ht="22.5" customHeight="1">
      <c r="C21" s="6">
        <f t="shared" si="1"/>
        <v>18</v>
      </c>
      <c r="D21" s="1"/>
      <c r="E21" s="1"/>
      <c r="F21" s="2"/>
      <c r="G21" s="49" t="str">
        <f t="shared" si="4"/>
        <v>ERROR: address が指定されていません</v>
      </c>
      <c r="H21" s="8"/>
      <c r="I21" s="30" t="str">
        <f t="shared" si="2"/>
        <v/>
      </c>
      <c r="J21" s="14"/>
      <c r="K21" s="21" t="str">
        <f t="shared" si="0"/>
        <v/>
      </c>
      <c r="L21" s="2"/>
      <c r="M21" s="12"/>
      <c r="AF21" s="33">
        <v>19</v>
      </c>
      <c r="AG21" s="34" t="s">
        <v>94</v>
      </c>
      <c r="AH21" s="35" t="s">
        <v>44</v>
      </c>
    </row>
    <row r="22" spans="3:34" ht="22.5" customHeight="1">
      <c r="C22" s="6">
        <f t="shared" si="1"/>
        <v>19</v>
      </c>
      <c r="D22" s="1"/>
      <c r="E22" s="1"/>
      <c r="F22" s="2"/>
      <c r="G22" s="49" t="str">
        <f t="shared" si="4"/>
        <v>ERROR: address が指定されていません</v>
      </c>
      <c r="H22" s="8"/>
      <c r="I22" s="30" t="str">
        <f t="shared" si="2"/>
        <v/>
      </c>
      <c r="J22" s="14"/>
      <c r="K22" s="21" t="str">
        <f t="shared" si="0"/>
        <v/>
      </c>
      <c r="L22" s="2"/>
      <c r="M22" s="12"/>
      <c r="AF22" s="33">
        <v>20</v>
      </c>
      <c r="AG22" s="34" t="s">
        <v>89</v>
      </c>
      <c r="AH22" s="35" t="s">
        <v>45</v>
      </c>
    </row>
    <row r="23" spans="3:34" ht="22.5" customHeight="1">
      <c r="C23" s="6">
        <f t="shared" si="1"/>
        <v>20</v>
      </c>
      <c r="D23" s="1"/>
      <c r="E23" s="1"/>
      <c r="F23" s="2"/>
      <c r="G23" s="49" t="str">
        <f t="shared" si="4"/>
        <v>ERROR: address が指定されていません</v>
      </c>
      <c r="H23" s="8"/>
      <c r="I23" s="30" t="str">
        <f t="shared" si="2"/>
        <v/>
      </c>
      <c r="J23" s="14"/>
      <c r="K23" s="21" t="str">
        <f t="shared" si="0"/>
        <v/>
      </c>
      <c r="L23" s="2"/>
      <c r="M23" s="12"/>
      <c r="AF23" s="33">
        <v>21</v>
      </c>
      <c r="AG23" s="34" t="s">
        <v>76</v>
      </c>
      <c r="AH23" s="35" t="s">
        <v>46</v>
      </c>
    </row>
    <row r="24" spans="3:34" ht="22.5" customHeight="1">
      <c r="C24" s="6">
        <f t="shared" si="1"/>
        <v>21</v>
      </c>
      <c r="D24" s="1"/>
      <c r="E24" s="1"/>
      <c r="F24" s="2"/>
      <c r="G24" s="49" t="str">
        <f t="shared" si="4"/>
        <v>ERROR: address が指定されていません</v>
      </c>
      <c r="H24" s="8"/>
      <c r="I24" s="30" t="str">
        <f t="shared" si="2"/>
        <v/>
      </c>
      <c r="J24" s="14"/>
      <c r="K24" s="21" t="str">
        <f t="shared" si="0"/>
        <v/>
      </c>
      <c r="L24" s="2"/>
      <c r="M24" s="12"/>
      <c r="AF24" s="33">
        <v>22</v>
      </c>
      <c r="AG24" s="34" t="s">
        <v>77</v>
      </c>
      <c r="AH24" s="35" t="s">
        <v>47</v>
      </c>
    </row>
    <row r="25" spans="3:34" ht="22.5" customHeight="1">
      <c r="C25" s="6">
        <f t="shared" si="1"/>
        <v>22</v>
      </c>
      <c r="D25" s="1"/>
      <c r="E25" s="1"/>
      <c r="F25" s="2"/>
      <c r="G25" s="49" t="str">
        <f t="shared" si="4"/>
        <v>ERROR: address が指定されていません</v>
      </c>
      <c r="H25" s="8"/>
      <c r="I25" s="30" t="str">
        <f t="shared" si="2"/>
        <v/>
      </c>
      <c r="J25" s="14"/>
      <c r="K25" s="21" t="str">
        <f t="shared" si="0"/>
        <v/>
      </c>
      <c r="L25" s="2"/>
      <c r="M25" s="12"/>
      <c r="AF25" s="33">
        <v>23</v>
      </c>
      <c r="AG25" s="34" t="s">
        <v>78</v>
      </c>
      <c r="AH25" s="35" t="s">
        <v>48</v>
      </c>
    </row>
    <row r="26" spans="3:34" ht="22.5" customHeight="1">
      <c r="C26" s="6">
        <f t="shared" si="1"/>
        <v>23</v>
      </c>
      <c r="D26" s="1"/>
      <c r="E26" s="1"/>
      <c r="F26" s="2"/>
      <c r="G26" s="49" t="str">
        <f t="shared" si="4"/>
        <v>ERROR: address が指定されていません</v>
      </c>
      <c r="H26" s="8"/>
      <c r="I26" s="30" t="str">
        <f t="shared" si="2"/>
        <v/>
      </c>
      <c r="J26" s="14"/>
      <c r="K26" s="21" t="str">
        <f t="shared" si="0"/>
        <v/>
      </c>
      <c r="L26" s="2"/>
      <c r="M26" s="12"/>
      <c r="AF26" s="33">
        <v>24</v>
      </c>
      <c r="AG26" s="34" t="s">
        <v>79</v>
      </c>
      <c r="AH26" s="35" t="s">
        <v>49</v>
      </c>
    </row>
    <row r="27" spans="3:34" ht="22.5" customHeight="1">
      <c r="C27" s="6">
        <f t="shared" si="1"/>
        <v>24</v>
      </c>
      <c r="D27" s="1"/>
      <c r="E27" s="1"/>
      <c r="F27" s="2"/>
      <c r="G27" s="49" t="str">
        <f>_xlfn.WEBSERVICE("http://api.excelapi.org/post/zipcode?address="&amp;_xlfn.ENCODEURL(H27))</f>
        <v>ERROR: address が指定されていません</v>
      </c>
      <c r="H27" s="8"/>
      <c r="I27" s="30" t="str">
        <f t="shared" si="2"/>
        <v/>
      </c>
      <c r="J27" s="14"/>
      <c r="K27" s="21" t="str">
        <f t="shared" si="0"/>
        <v/>
      </c>
      <c r="L27" s="2"/>
      <c r="M27" s="12"/>
      <c r="AF27" s="33">
        <v>25</v>
      </c>
      <c r="AG27" s="34" t="s">
        <v>80</v>
      </c>
      <c r="AH27" s="35" t="s">
        <v>50</v>
      </c>
    </row>
    <row r="28" spans="3:34" ht="22.5" customHeight="1">
      <c r="C28" s="6">
        <f t="shared" si="1"/>
        <v>25</v>
      </c>
      <c r="D28" s="1"/>
      <c r="E28" s="1"/>
      <c r="F28" s="2"/>
      <c r="G28" s="49" t="str">
        <f t="shared" si="4"/>
        <v>ERROR: address が指定されていません</v>
      </c>
      <c r="H28" s="8"/>
      <c r="I28" s="30" t="str">
        <f t="shared" si="2"/>
        <v/>
      </c>
      <c r="J28" s="14"/>
      <c r="K28" s="21" t="str">
        <f t="shared" si="0"/>
        <v/>
      </c>
      <c r="L28" s="2"/>
      <c r="M28" s="12"/>
      <c r="AF28" s="33">
        <v>26</v>
      </c>
      <c r="AG28" s="34" t="s">
        <v>81</v>
      </c>
      <c r="AH28" s="35" t="s">
        <v>51</v>
      </c>
    </row>
    <row r="29" spans="3:34" ht="22.5" customHeight="1">
      <c r="C29" s="6">
        <f t="shared" si="1"/>
        <v>26</v>
      </c>
      <c r="D29" s="1"/>
      <c r="E29" s="1"/>
      <c r="F29" s="2"/>
      <c r="G29" s="49" t="str">
        <f t="shared" si="4"/>
        <v>ERROR: address が指定されていません</v>
      </c>
      <c r="H29" s="8"/>
      <c r="I29" s="30" t="str">
        <f t="shared" si="2"/>
        <v/>
      </c>
      <c r="J29" s="14"/>
      <c r="K29" s="21" t="str">
        <f t="shared" si="0"/>
        <v/>
      </c>
      <c r="L29" s="2"/>
      <c r="M29" s="12"/>
      <c r="AF29" s="33">
        <v>27</v>
      </c>
      <c r="AG29" s="34" t="s">
        <v>88</v>
      </c>
      <c r="AH29" s="35" t="s">
        <v>52</v>
      </c>
    </row>
    <row r="30" spans="3:34" ht="22.5" customHeight="1">
      <c r="C30" s="6">
        <f t="shared" si="1"/>
        <v>27</v>
      </c>
      <c r="D30" s="1"/>
      <c r="E30" s="1"/>
      <c r="F30" s="2"/>
      <c r="G30" s="49" t="str">
        <f t="shared" si="4"/>
        <v>ERROR: address が指定されていません</v>
      </c>
      <c r="H30" s="8"/>
      <c r="I30" s="30" t="str">
        <f t="shared" si="2"/>
        <v/>
      </c>
      <c r="J30" s="14"/>
      <c r="K30" s="21" t="str">
        <f t="shared" si="0"/>
        <v/>
      </c>
      <c r="L30" s="2"/>
      <c r="M30" s="12"/>
      <c r="AF30" s="33">
        <v>28</v>
      </c>
      <c r="AG30" s="34" t="s">
        <v>95</v>
      </c>
      <c r="AH30" s="35" t="s">
        <v>53</v>
      </c>
    </row>
    <row r="31" spans="3:34" ht="22.5" customHeight="1">
      <c r="C31" s="6">
        <f t="shared" si="1"/>
        <v>28</v>
      </c>
      <c r="D31" s="1"/>
      <c r="E31" s="1"/>
      <c r="F31" s="2"/>
      <c r="G31" s="49" t="str">
        <f t="shared" si="4"/>
        <v>ERROR: address が指定されていません</v>
      </c>
      <c r="H31" s="8"/>
      <c r="I31" s="30" t="str">
        <f t="shared" si="2"/>
        <v/>
      </c>
      <c r="J31" s="14"/>
      <c r="K31" s="21" t="str">
        <f t="shared" si="0"/>
        <v/>
      </c>
      <c r="L31" s="2"/>
      <c r="M31" s="12"/>
      <c r="AF31" s="33">
        <v>29</v>
      </c>
      <c r="AG31" s="34" t="s">
        <v>96</v>
      </c>
      <c r="AH31" s="35" t="s">
        <v>54</v>
      </c>
    </row>
    <row r="32" spans="3:34" ht="22.5" customHeight="1">
      <c r="C32" s="6">
        <f t="shared" si="1"/>
        <v>29</v>
      </c>
      <c r="D32" s="1"/>
      <c r="E32" s="1"/>
      <c r="F32" s="2"/>
      <c r="G32" s="49" t="str">
        <f t="shared" si="4"/>
        <v>ERROR: address が指定されていません</v>
      </c>
      <c r="H32" s="8"/>
      <c r="I32" s="30" t="str">
        <f t="shared" si="2"/>
        <v/>
      </c>
      <c r="J32" s="14"/>
      <c r="K32" s="21" t="str">
        <f t="shared" si="0"/>
        <v/>
      </c>
      <c r="L32" s="2"/>
      <c r="M32" s="12"/>
      <c r="AF32" s="33">
        <v>30</v>
      </c>
      <c r="AG32" s="34" t="s">
        <v>97</v>
      </c>
      <c r="AH32" s="35" t="s">
        <v>55</v>
      </c>
    </row>
    <row r="33" spans="1:37" ht="22.5" customHeight="1">
      <c r="C33" s="6">
        <f t="shared" si="1"/>
        <v>30</v>
      </c>
      <c r="D33" s="1"/>
      <c r="E33" s="1"/>
      <c r="F33" s="2"/>
      <c r="G33" s="49" t="str">
        <f t="shared" si="4"/>
        <v>ERROR: address が指定されていません</v>
      </c>
      <c r="H33" s="8"/>
      <c r="I33" s="30" t="str">
        <f t="shared" si="2"/>
        <v/>
      </c>
      <c r="J33" s="14"/>
      <c r="K33" s="21" t="str">
        <f t="shared" si="0"/>
        <v/>
      </c>
      <c r="L33" s="2"/>
      <c r="M33" s="12"/>
      <c r="Y33" s="37"/>
      <c r="AF33" s="33">
        <v>31</v>
      </c>
      <c r="AG33" s="34" t="s">
        <v>98</v>
      </c>
      <c r="AH33" s="39" t="s">
        <v>62</v>
      </c>
    </row>
    <row r="34" spans="1:37" s="3" customFormat="1" ht="22.5" customHeight="1">
      <c r="A34" s="4"/>
      <c r="C34" s="6">
        <f t="shared" si="1"/>
        <v>31</v>
      </c>
      <c r="D34" s="1"/>
      <c r="E34" s="1"/>
      <c r="F34" s="2"/>
      <c r="G34" s="49" t="str">
        <f t="shared" si="4"/>
        <v>ERROR: address が指定されていません</v>
      </c>
      <c r="H34" s="8"/>
      <c r="I34" s="30" t="str">
        <f t="shared" si="2"/>
        <v/>
      </c>
      <c r="J34" s="14"/>
      <c r="K34" s="21" t="str">
        <f t="shared" si="0"/>
        <v/>
      </c>
      <c r="L34" s="2"/>
      <c r="M34" s="12"/>
      <c r="AB34" s="4"/>
      <c r="AC34"/>
      <c r="AD34"/>
      <c r="AE34"/>
      <c r="AF34" s="33">
        <v>32</v>
      </c>
      <c r="AG34" s="38" t="s">
        <v>99</v>
      </c>
      <c r="AH34" s="40" t="s">
        <v>61</v>
      </c>
      <c r="AI34"/>
      <c r="AJ34"/>
      <c r="AK34"/>
    </row>
    <row r="35" spans="1:37" ht="22.5" customHeight="1">
      <c r="C35" s="6">
        <f t="shared" si="1"/>
        <v>32</v>
      </c>
      <c r="D35" s="1"/>
      <c r="E35" s="1"/>
      <c r="F35" s="2"/>
      <c r="G35" s="49" t="str">
        <f t="shared" si="4"/>
        <v>ERROR: address が指定されていません</v>
      </c>
      <c r="H35" s="8"/>
      <c r="I35" s="30" t="str">
        <f t="shared" si="2"/>
        <v/>
      </c>
      <c r="J35" s="14"/>
      <c r="K35" s="21" t="str">
        <f t="shared" si="0"/>
        <v/>
      </c>
      <c r="L35" s="2"/>
      <c r="M35" s="12"/>
      <c r="O35" s="3" ph="1"/>
      <c r="AF35" s="33">
        <v>33</v>
      </c>
      <c r="AG35" s="38" t="s">
        <v>100</v>
      </c>
      <c r="AH35" s="40" t="s">
        <v>84</v>
      </c>
    </row>
    <row r="36" spans="1:37" ht="22.5" customHeight="1">
      <c r="C36" s="6">
        <f t="shared" si="1"/>
        <v>33</v>
      </c>
      <c r="D36" s="1"/>
      <c r="E36" s="1"/>
      <c r="F36" s="2"/>
      <c r="G36" s="49" t="str">
        <f t="shared" si="4"/>
        <v>ERROR: address が指定されていません</v>
      </c>
      <c r="H36" s="8"/>
      <c r="I36" s="30" t="str">
        <f t="shared" si="2"/>
        <v/>
      </c>
      <c r="J36" s="14"/>
      <c r="K36" s="21" t="str">
        <f t="shared" si="0"/>
        <v/>
      </c>
      <c r="L36" s="2"/>
      <c r="M36" s="12"/>
      <c r="O36" s="3" ph="1"/>
      <c r="AF36" s="33">
        <v>34</v>
      </c>
      <c r="AG36" s="38" t="s">
        <v>114</v>
      </c>
      <c r="AH36" s="41" t="s">
        <v>85</v>
      </c>
    </row>
    <row r="37" spans="1:37" ht="22.5" customHeight="1">
      <c r="C37" s="6">
        <f t="shared" si="1"/>
        <v>34</v>
      </c>
      <c r="D37" s="1"/>
      <c r="E37" s="1"/>
      <c r="F37" s="2"/>
      <c r="G37" s="49" t="str">
        <f t="shared" si="4"/>
        <v>ERROR: address が指定されていません</v>
      </c>
      <c r="H37" s="8"/>
      <c r="I37" s="30" t="str">
        <f t="shared" si="2"/>
        <v/>
      </c>
      <c r="J37" s="14"/>
      <c r="K37" s="21" t="str">
        <f t="shared" si="0"/>
        <v/>
      </c>
      <c r="L37" s="2"/>
      <c r="M37" s="12"/>
      <c r="O37" s="3" ph="1"/>
      <c r="AF37" s="33">
        <v>35</v>
      </c>
      <c r="AG37" s="38" t="s">
        <v>101</v>
      </c>
      <c r="AH37" s="40" t="s">
        <v>86</v>
      </c>
    </row>
    <row r="38" spans="1:37" ht="22.5" customHeight="1">
      <c r="C38" s="6">
        <f t="shared" si="1"/>
        <v>35</v>
      </c>
      <c r="D38" s="1"/>
      <c r="E38" s="1"/>
      <c r="F38" s="2"/>
      <c r="G38" s="49" t="str">
        <f t="shared" si="4"/>
        <v>ERROR: address が指定されていません</v>
      </c>
      <c r="H38" s="8"/>
      <c r="I38" s="30" t="str">
        <f t="shared" si="2"/>
        <v/>
      </c>
      <c r="J38" s="14"/>
      <c r="K38" s="21" t="str">
        <f t="shared" si="0"/>
        <v/>
      </c>
      <c r="L38" s="2"/>
      <c r="M38" s="12"/>
      <c r="O38" s="3" ph="1"/>
      <c r="AF38" s="33">
        <v>36</v>
      </c>
      <c r="AG38" s="38" t="s">
        <v>102</v>
      </c>
      <c r="AH38" s="40" t="s">
        <v>87</v>
      </c>
    </row>
    <row r="39" spans="1:37" ht="22.5" customHeight="1">
      <c r="C39" s="6">
        <f t="shared" si="1"/>
        <v>36</v>
      </c>
      <c r="D39" s="1"/>
      <c r="E39" s="1"/>
      <c r="F39" s="2"/>
      <c r="G39" s="49" t="str">
        <f t="shared" si="4"/>
        <v>ERROR: address が指定されていません</v>
      </c>
      <c r="H39" s="8"/>
      <c r="I39" s="30" t="str">
        <f t="shared" si="2"/>
        <v/>
      </c>
      <c r="J39" s="14"/>
      <c r="K39" s="21" t="str">
        <f t="shared" si="0"/>
        <v/>
      </c>
      <c r="L39" s="2"/>
      <c r="M39" s="12"/>
      <c r="O39" s="3" ph="1"/>
      <c r="AF39" s="33">
        <v>37</v>
      </c>
      <c r="AG39" s="38" t="s">
        <v>103</v>
      </c>
      <c r="AH39" s="36" t="s">
        <v>105</v>
      </c>
    </row>
    <row r="40" spans="1:37" ht="22.5" customHeight="1">
      <c r="C40" s="6">
        <f t="shared" si="1"/>
        <v>37</v>
      </c>
      <c r="D40" s="1"/>
      <c r="E40" s="1"/>
      <c r="F40" s="2"/>
      <c r="G40" s="49" t="str">
        <f t="shared" si="4"/>
        <v>ERROR: address が指定されていません</v>
      </c>
      <c r="H40" s="8"/>
      <c r="I40" s="30" t="str">
        <f t="shared" si="2"/>
        <v/>
      </c>
      <c r="J40" s="14"/>
      <c r="K40" s="21" t="str">
        <f t="shared" si="0"/>
        <v/>
      </c>
      <c r="L40" s="2"/>
      <c r="M40" s="12"/>
      <c r="O40" s="3" ph="1"/>
      <c r="AF40" s="28" t="s">
        <v>60</v>
      </c>
      <c r="AG40" s="28"/>
      <c r="AH40" s="28"/>
    </row>
    <row r="41" spans="1:37" ht="22.5" customHeight="1">
      <c r="C41" s="6">
        <f t="shared" si="1"/>
        <v>38</v>
      </c>
      <c r="D41" s="1"/>
      <c r="E41" s="1"/>
      <c r="F41" s="2"/>
      <c r="G41" s="49" t="str">
        <f t="shared" si="4"/>
        <v>ERROR: address が指定されていません</v>
      </c>
      <c r="H41" s="8"/>
      <c r="I41" s="30" t="str">
        <f t="shared" si="2"/>
        <v/>
      </c>
      <c r="J41" s="14"/>
      <c r="K41" s="21" t="str">
        <f t="shared" si="0"/>
        <v/>
      </c>
      <c r="L41" s="2"/>
      <c r="M41" s="12"/>
      <c r="O41" s="3" ph="1"/>
      <c r="AF41" s="28"/>
      <c r="AG41" s="28"/>
      <c r="AH41" s="28"/>
    </row>
    <row r="42" spans="1:37" ht="22.5" customHeight="1">
      <c r="C42" s="6">
        <f t="shared" si="1"/>
        <v>39</v>
      </c>
      <c r="D42" s="1"/>
      <c r="E42" s="1"/>
      <c r="F42" s="2"/>
      <c r="G42" s="49" t="str">
        <f t="shared" si="4"/>
        <v>ERROR: address が指定されていません</v>
      </c>
      <c r="H42" s="8"/>
      <c r="I42" s="30" t="str">
        <f t="shared" si="2"/>
        <v/>
      </c>
      <c r="J42" s="14"/>
      <c r="K42" s="21" t="str">
        <f t="shared" si="0"/>
        <v/>
      </c>
      <c r="L42" s="2"/>
      <c r="M42" s="12"/>
      <c r="O42" s="3" ph="1"/>
      <c r="AF42" s="28"/>
      <c r="AG42" s="28"/>
      <c r="AH42" s="28"/>
    </row>
    <row r="43" spans="1:37" ht="22.5" customHeight="1">
      <c r="C43" s="6">
        <f t="shared" si="1"/>
        <v>40</v>
      </c>
      <c r="D43" s="1"/>
      <c r="E43" s="1"/>
      <c r="F43" s="2"/>
      <c r="G43" s="49" t="str">
        <f t="shared" si="4"/>
        <v>ERROR: address が指定されていません</v>
      </c>
      <c r="H43" s="8"/>
      <c r="I43" s="30" t="str">
        <f t="shared" si="2"/>
        <v/>
      </c>
      <c r="J43" s="14"/>
      <c r="K43" s="21" t="str">
        <f t="shared" si="0"/>
        <v/>
      </c>
      <c r="L43" s="2"/>
      <c r="M43" s="12"/>
      <c r="AF43" s="28"/>
      <c r="AG43" s="28"/>
    </row>
    <row r="44" spans="1:37" ht="22.5" customHeight="1">
      <c r="C44" s="6">
        <f t="shared" si="1"/>
        <v>41</v>
      </c>
      <c r="D44" s="1"/>
      <c r="E44" s="1"/>
      <c r="F44" s="2"/>
      <c r="G44" s="49" t="str">
        <f t="shared" si="4"/>
        <v>ERROR: address が指定されていません</v>
      </c>
      <c r="H44" s="8"/>
      <c r="I44" s="30" t="str">
        <f t="shared" si="2"/>
        <v/>
      </c>
      <c r="J44" s="14"/>
      <c r="K44" s="21" t="str">
        <f t="shared" si="0"/>
        <v/>
      </c>
      <c r="L44" s="2"/>
      <c r="M44" s="12"/>
      <c r="AF44" s="28"/>
    </row>
    <row r="45" spans="1:37" ht="22.5" customHeight="1">
      <c r="C45" s="6">
        <f t="shared" si="1"/>
        <v>42</v>
      </c>
      <c r="D45" s="1"/>
      <c r="E45" s="1"/>
      <c r="F45" s="2"/>
      <c r="G45" s="49" t="str">
        <f t="shared" si="4"/>
        <v>ERROR: address が指定されていません</v>
      </c>
      <c r="H45" s="8"/>
      <c r="I45" s="30" t="str">
        <f t="shared" si="2"/>
        <v/>
      </c>
      <c r="J45" s="14"/>
      <c r="K45" s="21" t="str">
        <f t="shared" si="0"/>
        <v/>
      </c>
      <c r="L45" s="2"/>
      <c r="M45" s="12"/>
      <c r="AF45" s="28"/>
    </row>
    <row r="46" spans="1:37" ht="22.5" customHeight="1">
      <c r="C46" s="6">
        <f t="shared" si="1"/>
        <v>43</v>
      </c>
      <c r="D46" s="1"/>
      <c r="E46" s="1"/>
      <c r="F46" s="2"/>
      <c r="G46" s="49" t="str">
        <f t="shared" si="4"/>
        <v>ERROR: address が指定されていません</v>
      </c>
      <c r="H46" s="8"/>
      <c r="I46" s="30" t="str">
        <f t="shared" si="2"/>
        <v/>
      </c>
      <c r="J46" s="14"/>
      <c r="K46" s="21" t="str">
        <f t="shared" si="0"/>
        <v/>
      </c>
      <c r="L46" s="2"/>
      <c r="M46" s="12"/>
    </row>
    <row r="47" spans="1:37" ht="22.5" customHeight="1">
      <c r="C47" s="6">
        <f t="shared" si="1"/>
        <v>44</v>
      </c>
      <c r="D47" s="1"/>
      <c r="E47" s="1"/>
      <c r="F47" s="2"/>
      <c r="G47" s="49" t="str">
        <f t="shared" si="4"/>
        <v>ERROR: address が指定されていません</v>
      </c>
      <c r="H47" s="8"/>
      <c r="I47" s="30" t="str">
        <f t="shared" si="2"/>
        <v/>
      </c>
      <c r="J47" s="14"/>
      <c r="K47" s="21" t="str">
        <f t="shared" si="0"/>
        <v/>
      </c>
      <c r="L47" s="2"/>
      <c r="M47" s="12"/>
    </row>
    <row r="48" spans="1:37" ht="22.5" customHeight="1">
      <c r="C48" s="6">
        <f t="shared" si="1"/>
        <v>45</v>
      </c>
      <c r="D48" s="1"/>
      <c r="E48" s="1"/>
      <c r="F48" s="2"/>
      <c r="G48" s="49" t="str">
        <f t="shared" si="4"/>
        <v>ERROR: address が指定されていません</v>
      </c>
      <c r="H48" s="8"/>
      <c r="I48" s="30" t="str">
        <f t="shared" si="2"/>
        <v/>
      </c>
      <c r="J48" s="14"/>
      <c r="K48" s="21" t="str">
        <f t="shared" si="0"/>
        <v/>
      </c>
      <c r="L48" s="2"/>
      <c r="M48" s="12"/>
      <c r="O48" s="3" ph="1"/>
    </row>
    <row r="49" spans="1:37" ht="22.5" customHeight="1">
      <c r="C49" s="6">
        <f t="shared" si="1"/>
        <v>46</v>
      </c>
      <c r="D49" s="1"/>
      <c r="E49" s="1"/>
      <c r="F49" s="2"/>
      <c r="G49" s="49" t="str">
        <f t="shared" si="4"/>
        <v>ERROR: address が指定されていません</v>
      </c>
      <c r="H49" s="8"/>
      <c r="I49" s="30" t="str">
        <f t="shared" si="2"/>
        <v/>
      </c>
      <c r="J49" s="14"/>
      <c r="K49" s="21" t="str">
        <f t="shared" si="0"/>
        <v/>
      </c>
      <c r="L49" s="2"/>
      <c r="M49" s="12"/>
    </row>
    <row r="50" spans="1:37" ht="22.5" customHeight="1">
      <c r="C50" s="6">
        <f t="shared" si="1"/>
        <v>47</v>
      </c>
      <c r="D50" s="1"/>
      <c r="E50" s="1"/>
      <c r="F50" s="2"/>
      <c r="G50" s="49" t="str">
        <f t="shared" si="4"/>
        <v>ERROR: address が指定されていません</v>
      </c>
      <c r="H50" s="8"/>
      <c r="I50" s="30" t="str">
        <f t="shared" si="2"/>
        <v/>
      </c>
      <c r="J50" s="14"/>
      <c r="K50" s="21" t="str">
        <f t="shared" si="0"/>
        <v/>
      </c>
      <c r="L50" s="2"/>
      <c r="M50" s="12"/>
    </row>
    <row r="51" spans="1:37" ht="22.5" customHeight="1">
      <c r="C51" s="6">
        <f t="shared" si="1"/>
        <v>48</v>
      </c>
      <c r="D51" s="1"/>
      <c r="E51" s="1"/>
      <c r="F51" s="2"/>
      <c r="G51" s="49" t="str">
        <f t="shared" si="4"/>
        <v>ERROR: address が指定されていません</v>
      </c>
      <c r="H51" s="8"/>
      <c r="I51" s="30" t="str">
        <f t="shared" si="2"/>
        <v/>
      </c>
      <c r="J51" s="14"/>
      <c r="K51" s="21" t="str">
        <f t="shared" si="0"/>
        <v/>
      </c>
      <c r="L51" s="2"/>
      <c r="M51" s="12"/>
    </row>
    <row r="52" spans="1:37" ht="22.5" customHeight="1">
      <c r="C52" s="6">
        <f t="shared" si="1"/>
        <v>49</v>
      </c>
      <c r="D52" s="1"/>
      <c r="E52" s="1"/>
      <c r="F52" s="2"/>
      <c r="G52" s="49" t="str">
        <f t="shared" si="4"/>
        <v>ERROR: address が指定されていません</v>
      </c>
      <c r="H52" s="8"/>
      <c r="I52" s="30" t="str">
        <f t="shared" si="2"/>
        <v/>
      </c>
      <c r="J52" s="14"/>
      <c r="K52" s="21" t="str">
        <f t="shared" si="0"/>
        <v/>
      </c>
      <c r="L52" s="2"/>
      <c r="M52" s="12"/>
    </row>
    <row r="53" spans="1:37" ht="22.5" customHeight="1">
      <c r="C53" s="6">
        <f t="shared" si="1"/>
        <v>50</v>
      </c>
      <c r="D53" s="1"/>
      <c r="E53" s="1"/>
      <c r="F53" s="2"/>
      <c r="G53" s="49" t="str">
        <f t="shared" si="4"/>
        <v>ERROR: address が指定されていません</v>
      </c>
      <c r="H53" s="8"/>
      <c r="I53" s="30" t="str">
        <f t="shared" si="2"/>
        <v/>
      </c>
      <c r="J53" s="14"/>
      <c r="K53" s="21" t="str">
        <f t="shared" si="0"/>
        <v/>
      </c>
      <c r="L53" s="2"/>
      <c r="M53" s="12"/>
    </row>
    <row r="54" spans="1:37" ht="22.5" customHeight="1">
      <c r="C54" s="6">
        <f t="shared" si="1"/>
        <v>51</v>
      </c>
      <c r="D54" s="1"/>
      <c r="E54" s="1"/>
      <c r="F54" s="2"/>
      <c r="G54" s="49" t="str">
        <f t="shared" si="4"/>
        <v>ERROR: address が指定されていません</v>
      </c>
      <c r="H54" s="8"/>
      <c r="I54" s="30" t="str">
        <f t="shared" si="2"/>
        <v/>
      </c>
      <c r="J54" s="14"/>
      <c r="K54" s="21" t="str">
        <f t="shared" si="0"/>
        <v/>
      </c>
      <c r="L54" s="2"/>
      <c r="M54" s="12"/>
    </row>
    <row r="55" spans="1:37" ht="22.5" customHeight="1">
      <c r="C55" s="6">
        <f t="shared" si="1"/>
        <v>52</v>
      </c>
      <c r="D55" s="1"/>
      <c r="E55" s="1"/>
      <c r="F55" s="2"/>
      <c r="G55" s="49" t="str">
        <f t="shared" si="4"/>
        <v>ERROR: address が指定されていません</v>
      </c>
      <c r="H55" s="8"/>
      <c r="I55" s="30" t="str">
        <f t="shared" si="2"/>
        <v/>
      </c>
      <c r="J55" s="14"/>
      <c r="K55" s="21" t="str">
        <f t="shared" si="0"/>
        <v/>
      </c>
      <c r="L55" s="2"/>
      <c r="M55" s="12"/>
    </row>
    <row r="56" spans="1:37" ht="22.5" customHeight="1">
      <c r="C56" s="6">
        <f t="shared" si="1"/>
        <v>53</v>
      </c>
      <c r="D56" s="1"/>
      <c r="E56" s="1"/>
      <c r="F56" s="2"/>
      <c r="G56" s="49" t="str">
        <f t="shared" si="4"/>
        <v>ERROR: address が指定されていません</v>
      </c>
      <c r="H56" s="8"/>
      <c r="I56" s="30" t="str">
        <f t="shared" si="2"/>
        <v/>
      </c>
      <c r="J56" s="14"/>
      <c r="K56" s="21" t="str">
        <f t="shared" si="0"/>
        <v/>
      </c>
      <c r="L56" s="2"/>
      <c r="M56" s="12"/>
    </row>
    <row r="57" spans="1:37" ht="22.5" customHeight="1">
      <c r="C57" s="6">
        <f t="shared" si="1"/>
        <v>54</v>
      </c>
      <c r="D57" s="1"/>
      <c r="E57" s="1"/>
      <c r="F57" s="2"/>
      <c r="G57" s="49" t="str">
        <f t="shared" si="4"/>
        <v>ERROR: address が指定されていません</v>
      </c>
      <c r="H57" s="8"/>
      <c r="I57" s="30" t="str">
        <f t="shared" si="2"/>
        <v/>
      </c>
      <c r="J57" s="14"/>
      <c r="K57" s="21" t="str">
        <f t="shared" si="0"/>
        <v/>
      </c>
      <c r="L57" s="2"/>
      <c r="M57" s="12"/>
    </row>
    <row r="58" spans="1:37" ht="22.5" customHeight="1">
      <c r="C58" s="6">
        <f t="shared" si="1"/>
        <v>55</v>
      </c>
      <c r="D58" s="1"/>
      <c r="E58" s="1"/>
      <c r="F58" s="2"/>
      <c r="G58" s="49" t="str">
        <f t="shared" si="4"/>
        <v>ERROR: address が指定されていません</v>
      </c>
      <c r="H58" s="8"/>
      <c r="I58" s="30" t="str">
        <f t="shared" si="2"/>
        <v/>
      </c>
      <c r="J58" s="14"/>
      <c r="K58" s="21" t="str">
        <f t="shared" si="0"/>
        <v/>
      </c>
      <c r="L58" s="2"/>
      <c r="M58" s="12"/>
    </row>
    <row r="59" spans="1:37" ht="22.5" customHeight="1">
      <c r="C59" s="6">
        <f t="shared" si="1"/>
        <v>56</v>
      </c>
      <c r="D59" s="1"/>
      <c r="E59" s="1"/>
      <c r="F59" s="2"/>
      <c r="G59" s="49" t="str">
        <f t="shared" si="4"/>
        <v>ERROR: address が指定されていません</v>
      </c>
      <c r="H59" s="8"/>
      <c r="I59" s="30" t="str">
        <f t="shared" si="2"/>
        <v/>
      </c>
      <c r="J59" s="14"/>
      <c r="K59" s="21" t="str">
        <f t="shared" si="0"/>
        <v/>
      </c>
      <c r="L59" s="2"/>
      <c r="M59" s="12"/>
    </row>
    <row r="60" spans="1:37" ht="22.5" customHeight="1">
      <c r="C60" s="6">
        <f t="shared" si="1"/>
        <v>57</v>
      </c>
      <c r="D60" s="1"/>
      <c r="E60" s="1"/>
      <c r="F60" s="2"/>
      <c r="G60" s="49" t="str">
        <f t="shared" si="4"/>
        <v>ERROR: address が指定されていません</v>
      </c>
      <c r="H60" s="8"/>
      <c r="I60" s="30" t="str">
        <f t="shared" si="2"/>
        <v/>
      </c>
      <c r="J60" s="14"/>
      <c r="K60" s="21" t="str">
        <f t="shared" si="0"/>
        <v/>
      </c>
      <c r="L60" s="2"/>
      <c r="M60" s="12"/>
    </row>
    <row r="61" spans="1:37" s="3" customFormat="1" ht="22.5" customHeight="1">
      <c r="A61" s="4"/>
      <c r="C61" s="6">
        <f t="shared" si="1"/>
        <v>58</v>
      </c>
      <c r="D61" s="1"/>
      <c r="E61" s="1"/>
      <c r="F61" s="2"/>
      <c r="G61" s="49" t="str">
        <f t="shared" si="4"/>
        <v>ERROR: address が指定されていません</v>
      </c>
      <c r="H61" s="8"/>
      <c r="I61" s="30" t="str">
        <f t="shared" si="2"/>
        <v/>
      </c>
      <c r="J61" s="14"/>
      <c r="K61" s="21" t="str">
        <f t="shared" si="0"/>
        <v/>
      </c>
      <c r="L61" s="2"/>
      <c r="M61" s="12"/>
      <c r="AB61" s="4"/>
      <c r="AC61"/>
      <c r="AD61"/>
      <c r="AE61"/>
      <c r="AF61"/>
      <c r="AG61"/>
      <c r="AH61"/>
      <c r="AI61"/>
      <c r="AJ61"/>
      <c r="AK61"/>
    </row>
    <row r="62" spans="1:37" s="3" customFormat="1" ht="22.5" customHeight="1">
      <c r="A62" s="4"/>
      <c r="C62" s="6">
        <f t="shared" si="1"/>
        <v>59</v>
      </c>
      <c r="D62" s="1"/>
      <c r="E62" s="1"/>
      <c r="F62" s="2"/>
      <c r="G62" s="49" t="str">
        <f t="shared" si="4"/>
        <v>ERROR: address が指定されていません</v>
      </c>
      <c r="H62" s="8"/>
      <c r="I62" s="30" t="str">
        <f t="shared" si="2"/>
        <v/>
      </c>
      <c r="J62" s="14"/>
      <c r="K62" s="21" t="str">
        <f t="shared" si="0"/>
        <v/>
      </c>
      <c r="L62" s="2"/>
      <c r="M62" s="12"/>
      <c r="AB62" s="4"/>
      <c r="AC62"/>
      <c r="AD62"/>
      <c r="AE62"/>
      <c r="AF62"/>
      <c r="AG62"/>
      <c r="AH62"/>
      <c r="AI62"/>
      <c r="AJ62"/>
      <c r="AK62"/>
    </row>
    <row r="63" spans="1:37" s="3" customFormat="1" ht="22.5" customHeight="1">
      <c r="A63" s="4"/>
      <c r="C63" s="6">
        <f t="shared" si="1"/>
        <v>60</v>
      </c>
      <c r="D63" s="1"/>
      <c r="E63" s="1"/>
      <c r="F63" s="2"/>
      <c r="G63" s="49" t="str">
        <f t="shared" si="4"/>
        <v>ERROR: address が指定されていません</v>
      </c>
      <c r="H63" s="8"/>
      <c r="I63" s="30" t="str">
        <f t="shared" si="2"/>
        <v/>
      </c>
      <c r="J63" s="14"/>
      <c r="K63" s="21" t="str">
        <f t="shared" si="0"/>
        <v/>
      </c>
      <c r="L63" s="2"/>
      <c r="M63" s="12"/>
      <c r="AB63" s="4"/>
      <c r="AC63"/>
      <c r="AD63"/>
      <c r="AE63"/>
      <c r="AF63"/>
      <c r="AG63"/>
      <c r="AH63"/>
      <c r="AI63"/>
      <c r="AJ63"/>
      <c r="AK63"/>
    </row>
    <row r="64" spans="1:37" s="3" customFormat="1" ht="22.5" customHeight="1">
      <c r="A64" s="4"/>
      <c r="C64" s="6">
        <f t="shared" si="1"/>
        <v>61</v>
      </c>
      <c r="D64" s="1"/>
      <c r="E64" s="1"/>
      <c r="F64" s="2"/>
      <c r="G64" s="49" t="str">
        <f t="shared" si="4"/>
        <v>ERROR: address が指定されていません</v>
      </c>
      <c r="H64" s="8"/>
      <c r="I64" s="30" t="str">
        <f t="shared" si="2"/>
        <v/>
      </c>
      <c r="J64" s="14"/>
      <c r="K64" s="21" t="str">
        <f t="shared" si="0"/>
        <v/>
      </c>
      <c r="L64" s="2"/>
      <c r="M64" s="12"/>
      <c r="AB64" s="4"/>
      <c r="AC64"/>
      <c r="AD64"/>
      <c r="AE64"/>
      <c r="AF64"/>
      <c r="AG64"/>
      <c r="AH64"/>
      <c r="AI64"/>
      <c r="AJ64"/>
      <c r="AK64"/>
    </row>
    <row r="65" spans="1:37" s="3" customFormat="1" ht="22.5" customHeight="1">
      <c r="A65" s="4"/>
      <c r="C65" s="6">
        <f t="shared" si="1"/>
        <v>62</v>
      </c>
      <c r="D65" s="1"/>
      <c r="E65" s="1"/>
      <c r="F65" s="2"/>
      <c r="G65" s="49" t="str">
        <f t="shared" si="4"/>
        <v>ERROR: address が指定されていません</v>
      </c>
      <c r="H65" s="8"/>
      <c r="I65" s="30" t="str">
        <f t="shared" si="2"/>
        <v/>
      </c>
      <c r="J65" s="14"/>
      <c r="K65" s="21" t="str">
        <f t="shared" si="0"/>
        <v/>
      </c>
      <c r="L65" s="2"/>
      <c r="M65" s="12"/>
      <c r="AB65" s="4"/>
      <c r="AC65"/>
      <c r="AD65"/>
      <c r="AE65"/>
      <c r="AF65"/>
      <c r="AG65"/>
      <c r="AH65"/>
      <c r="AI65"/>
      <c r="AJ65"/>
      <c r="AK65"/>
    </row>
    <row r="66" spans="1:37" s="3" customFormat="1" ht="22.5" customHeight="1">
      <c r="A66" s="4"/>
      <c r="C66" s="6">
        <f t="shared" si="1"/>
        <v>63</v>
      </c>
      <c r="D66" s="1"/>
      <c r="E66" s="1"/>
      <c r="F66" s="2"/>
      <c r="G66" s="49" t="str">
        <f t="shared" si="4"/>
        <v>ERROR: address が指定されていません</v>
      </c>
      <c r="H66" s="8"/>
      <c r="I66" s="30" t="str">
        <f t="shared" si="2"/>
        <v/>
      </c>
      <c r="J66" s="14"/>
      <c r="K66" s="21" t="str">
        <f t="shared" si="0"/>
        <v/>
      </c>
      <c r="L66" s="2"/>
      <c r="M66" s="12"/>
      <c r="AB66" s="4"/>
      <c r="AC66"/>
      <c r="AD66"/>
      <c r="AE66"/>
      <c r="AF66"/>
      <c r="AG66"/>
      <c r="AH66"/>
      <c r="AI66"/>
      <c r="AJ66"/>
      <c r="AK66"/>
    </row>
    <row r="67" spans="1:37" s="3" customFormat="1" ht="22.5" customHeight="1">
      <c r="A67" s="4"/>
      <c r="C67" s="6">
        <f t="shared" si="1"/>
        <v>64</v>
      </c>
      <c r="D67" s="1"/>
      <c r="E67" s="1"/>
      <c r="F67" s="2"/>
      <c r="G67" s="49" t="str">
        <f t="shared" si="4"/>
        <v>ERROR: address が指定されていません</v>
      </c>
      <c r="H67" s="8"/>
      <c r="I67" s="30" t="str">
        <f t="shared" si="2"/>
        <v/>
      </c>
      <c r="J67" s="14"/>
      <c r="K67" s="21" t="str">
        <f t="shared" si="0"/>
        <v/>
      </c>
      <c r="L67" s="2"/>
      <c r="M67" s="12"/>
      <c r="AB67" s="4"/>
      <c r="AC67"/>
      <c r="AD67"/>
      <c r="AE67"/>
      <c r="AF67"/>
      <c r="AG67"/>
      <c r="AH67"/>
      <c r="AI67"/>
      <c r="AJ67"/>
      <c r="AK67"/>
    </row>
    <row r="68" spans="1:37" ht="22.5" customHeight="1">
      <c r="C68" s="6">
        <f t="shared" si="1"/>
        <v>65</v>
      </c>
      <c r="D68" s="1"/>
      <c r="E68" s="1"/>
      <c r="F68" s="2"/>
      <c r="G68" s="49" t="str">
        <f t="shared" si="4"/>
        <v>ERROR: address が指定されていません</v>
      </c>
      <c r="H68" s="8"/>
      <c r="I68" s="30" t="str">
        <f t="shared" si="2"/>
        <v/>
      </c>
      <c r="J68" s="14"/>
      <c r="K68" s="21" t="str">
        <f t="shared" si="0"/>
        <v/>
      </c>
      <c r="L68" s="2"/>
    </row>
    <row r="69" spans="1:37" ht="22.5" customHeight="1">
      <c r="C69" s="6">
        <f t="shared" si="1"/>
        <v>66</v>
      </c>
      <c r="D69" s="1"/>
      <c r="E69" s="8"/>
      <c r="F69" s="2"/>
      <c r="G69" s="49" t="str">
        <f t="shared" si="4"/>
        <v>ERROR: address が指定されていません</v>
      </c>
      <c r="H69" s="8"/>
      <c r="I69" s="30" t="str">
        <f t="shared" ref="I69:I103" si="5">IF(COUNTIF(H69,"*足立区*")&gt;=1,"〇","")</f>
        <v/>
      </c>
      <c r="J69" s="29"/>
      <c r="K69" s="21" t="str">
        <f t="shared" ref="K69:K83" si="6">IF(J69="","",DATEDIF(J69,$A$7,"Y"))</f>
        <v/>
      </c>
      <c r="L69" s="2"/>
    </row>
    <row r="70" spans="1:37" ht="22.5" customHeight="1">
      <c r="C70" s="6">
        <f t="shared" ref="C70:C97" si="7">C69+1</f>
        <v>67</v>
      </c>
      <c r="D70" s="1"/>
      <c r="E70" s="8"/>
      <c r="F70" s="2"/>
      <c r="G70" s="49" t="str">
        <f t="shared" si="4"/>
        <v>ERROR: address が指定されていません</v>
      </c>
      <c r="H70" s="8"/>
      <c r="I70" s="30" t="str">
        <f t="shared" si="5"/>
        <v/>
      </c>
      <c r="J70" s="29"/>
      <c r="K70" s="21" t="str">
        <f t="shared" si="6"/>
        <v/>
      </c>
      <c r="L70" s="2"/>
    </row>
    <row r="71" spans="1:37" ht="22.5" customHeight="1">
      <c r="C71" s="6">
        <f t="shared" si="7"/>
        <v>68</v>
      </c>
      <c r="D71" s="1"/>
      <c r="E71" s="8"/>
      <c r="F71" s="2"/>
      <c r="G71" s="49" t="str">
        <f t="shared" si="4"/>
        <v>ERROR: address が指定されていません</v>
      </c>
      <c r="H71" s="8"/>
      <c r="I71" s="30" t="str">
        <f t="shared" si="5"/>
        <v/>
      </c>
      <c r="J71" s="29"/>
      <c r="K71" s="21" t="str">
        <f t="shared" si="6"/>
        <v/>
      </c>
      <c r="L71" s="2"/>
    </row>
    <row r="72" spans="1:37" ht="22.5" customHeight="1">
      <c r="C72" s="6">
        <f t="shared" si="7"/>
        <v>69</v>
      </c>
      <c r="D72" s="1"/>
      <c r="E72" s="8"/>
      <c r="F72" s="2"/>
      <c r="G72" s="49" t="str">
        <f t="shared" si="4"/>
        <v>ERROR: address が指定されていません</v>
      </c>
      <c r="H72" s="8"/>
      <c r="I72" s="30" t="str">
        <f t="shared" si="5"/>
        <v/>
      </c>
      <c r="J72" s="29"/>
      <c r="K72" s="21" t="str">
        <f t="shared" si="6"/>
        <v/>
      </c>
      <c r="L72" s="2"/>
    </row>
    <row r="73" spans="1:37" s="3" customFormat="1" ht="22.5" customHeight="1">
      <c r="A73" s="4"/>
      <c r="C73" s="6">
        <f t="shared" si="7"/>
        <v>70</v>
      </c>
      <c r="D73" s="1"/>
      <c r="E73" s="8"/>
      <c r="F73" s="2"/>
      <c r="G73" s="49" t="str">
        <f t="shared" ref="G73:G103" si="8">_xlfn.WEBSERVICE("http://api.excelapi.org/post/zipcode?address="&amp;_xlfn.ENCODEURL(H73))</f>
        <v>ERROR: address が指定されていません</v>
      </c>
      <c r="H73" s="8"/>
      <c r="I73" s="30" t="str">
        <f t="shared" si="5"/>
        <v/>
      </c>
      <c r="J73" s="29"/>
      <c r="K73" s="21" t="str">
        <f t="shared" si="6"/>
        <v/>
      </c>
      <c r="L73" s="2"/>
      <c r="M73"/>
      <c r="AB73" s="4"/>
      <c r="AC73"/>
      <c r="AD73"/>
      <c r="AE73"/>
      <c r="AF73"/>
      <c r="AG73"/>
      <c r="AH73"/>
      <c r="AI73"/>
      <c r="AJ73"/>
      <c r="AK73"/>
    </row>
    <row r="74" spans="1:37" ht="22.5" customHeight="1">
      <c r="C74" s="6">
        <f t="shared" si="7"/>
        <v>71</v>
      </c>
      <c r="D74" s="1"/>
      <c r="E74" s="8"/>
      <c r="F74" s="2"/>
      <c r="G74" s="49" t="str">
        <f t="shared" si="8"/>
        <v>ERROR: address が指定されていません</v>
      </c>
      <c r="H74" s="8"/>
      <c r="I74" s="30" t="str">
        <f t="shared" si="5"/>
        <v/>
      </c>
      <c r="J74" s="29"/>
      <c r="K74" s="21" t="str">
        <f t="shared" si="6"/>
        <v/>
      </c>
      <c r="L74" s="2"/>
    </row>
    <row r="75" spans="1:37" ht="22.5" customHeight="1">
      <c r="C75" s="6">
        <f t="shared" si="7"/>
        <v>72</v>
      </c>
      <c r="D75" s="1"/>
      <c r="E75" s="8"/>
      <c r="F75" s="2"/>
      <c r="G75" s="49" t="str">
        <f t="shared" si="8"/>
        <v>ERROR: address が指定されていません</v>
      </c>
      <c r="H75" s="8"/>
      <c r="I75" s="30" t="str">
        <f t="shared" si="5"/>
        <v/>
      </c>
      <c r="J75" s="29"/>
      <c r="K75" s="21" t="str">
        <f t="shared" si="6"/>
        <v/>
      </c>
      <c r="L75" s="2"/>
      <c r="O75" s="3" ph="1"/>
    </row>
    <row r="76" spans="1:37" ht="22.5" customHeight="1">
      <c r="C76" s="6">
        <f t="shared" si="7"/>
        <v>73</v>
      </c>
      <c r="D76" s="1"/>
      <c r="E76" s="8"/>
      <c r="F76" s="2"/>
      <c r="G76" s="49" t="str">
        <f t="shared" si="8"/>
        <v>ERROR: address が指定されていません</v>
      </c>
      <c r="H76" s="8"/>
      <c r="I76" s="30" t="str">
        <f t="shared" si="5"/>
        <v/>
      </c>
      <c r="J76" s="29"/>
      <c r="K76" s="21" t="str">
        <f t="shared" si="6"/>
        <v/>
      </c>
      <c r="L76" s="2"/>
      <c r="O76" s="3" ph="1"/>
    </row>
    <row r="77" spans="1:37" ht="22.5" customHeight="1">
      <c r="C77" s="6">
        <f t="shared" si="7"/>
        <v>74</v>
      </c>
      <c r="D77" s="1"/>
      <c r="E77" s="8"/>
      <c r="F77" s="2"/>
      <c r="G77" s="49" t="str">
        <f t="shared" si="8"/>
        <v>ERROR: address が指定されていません</v>
      </c>
      <c r="H77" s="8"/>
      <c r="I77" s="30" t="str">
        <f t="shared" si="5"/>
        <v/>
      </c>
      <c r="J77" s="29"/>
      <c r="K77" s="21" t="str">
        <f t="shared" si="6"/>
        <v/>
      </c>
      <c r="L77" s="2"/>
      <c r="O77" s="3" ph="1"/>
    </row>
    <row r="78" spans="1:37" ht="22.5" customHeight="1">
      <c r="C78" s="6">
        <f t="shared" si="7"/>
        <v>75</v>
      </c>
      <c r="D78" s="1"/>
      <c r="E78" s="8"/>
      <c r="F78" s="2"/>
      <c r="G78" s="49" t="str">
        <f t="shared" si="8"/>
        <v>ERROR: address が指定されていません</v>
      </c>
      <c r="H78" s="8"/>
      <c r="I78" s="30" t="str">
        <f t="shared" si="5"/>
        <v/>
      </c>
      <c r="J78" s="29"/>
      <c r="K78" s="21" t="str">
        <f t="shared" si="6"/>
        <v/>
      </c>
      <c r="L78" s="2"/>
      <c r="O78" s="3" ph="1"/>
    </row>
    <row r="79" spans="1:37" ht="22.5" customHeight="1">
      <c r="C79" s="6">
        <f t="shared" si="7"/>
        <v>76</v>
      </c>
      <c r="D79" s="1"/>
      <c r="E79" s="8"/>
      <c r="F79" s="2"/>
      <c r="G79" s="49" t="str">
        <f t="shared" si="8"/>
        <v>ERROR: address が指定されていません</v>
      </c>
      <c r="H79" s="8"/>
      <c r="I79" s="30" t="str">
        <f t="shared" si="5"/>
        <v/>
      </c>
      <c r="J79" s="29"/>
      <c r="K79" s="21" t="str">
        <f t="shared" si="6"/>
        <v/>
      </c>
      <c r="L79" s="2"/>
      <c r="O79" s="3" ph="1"/>
    </row>
    <row r="80" spans="1:37" ht="22.5" customHeight="1">
      <c r="C80" s="6">
        <f t="shared" si="7"/>
        <v>77</v>
      </c>
      <c r="D80" s="1"/>
      <c r="E80" s="8"/>
      <c r="F80" s="2"/>
      <c r="G80" s="49" t="str">
        <f t="shared" si="8"/>
        <v>ERROR: address が指定されていません</v>
      </c>
      <c r="H80" s="8"/>
      <c r="I80" s="30" t="str">
        <f t="shared" si="5"/>
        <v/>
      </c>
      <c r="J80" s="29"/>
      <c r="K80" s="21" t="str">
        <f t="shared" si="6"/>
        <v/>
      </c>
      <c r="L80" s="2"/>
      <c r="O80" s="3" ph="1"/>
    </row>
    <row r="81" spans="3:15" ht="22.5" customHeight="1">
      <c r="C81" s="6">
        <f t="shared" si="7"/>
        <v>78</v>
      </c>
      <c r="D81" s="1"/>
      <c r="E81" s="8"/>
      <c r="F81" s="2"/>
      <c r="G81" s="49" t="str">
        <f t="shared" si="8"/>
        <v>ERROR: address が指定されていません</v>
      </c>
      <c r="H81" s="8"/>
      <c r="I81" s="30" t="str">
        <f t="shared" si="5"/>
        <v/>
      </c>
      <c r="J81" s="29"/>
      <c r="K81" s="21" t="str">
        <f t="shared" si="6"/>
        <v/>
      </c>
      <c r="L81" s="2"/>
      <c r="O81" s="3" ph="1"/>
    </row>
    <row r="82" spans="3:15" ht="22.5" customHeight="1">
      <c r="C82" s="6">
        <f t="shared" si="7"/>
        <v>79</v>
      </c>
      <c r="D82" s="1"/>
      <c r="E82" s="8"/>
      <c r="F82" s="2"/>
      <c r="G82" s="49" t="str">
        <f t="shared" si="8"/>
        <v>ERROR: address が指定されていません</v>
      </c>
      <c r="H82" s="8"/>
      <c r="I82" s="30" t="str">
        <f t="shared" si="5"/>
        <v/>
      </c>
      <c r="J82" s="29"/>
      <c r="K82" s="21" t="str">
        <f t="shared" si="6"/>
        <v/>
      </c>
      <c r="L82" s="2"/>
      <c r="O82" s="3" ph="1"/>
    </row>
    <row r="83" spans="3:15" ht="23.25" customHeight="1">
      <c r="C83" s="6">
        <f t="shared" si="7"/>
        <v>80</v>
      </c>
      <c r="D83" s="1"/>
      <c r="E83" s="8"/>
      <c r="F83" s="2"/>
      <c r="G83" s="49" t="str">
        <f t="shared" si="8"/>
        <v>ERROR: address が指定されていません</v>
      </c>
      <c r="H83" s="8"/>
      <c r="I83" s="30" t="str">
        <f t="shared" si="5"/>
        <v/>
      </c>
      <c r="J83" s="29"/>
      <c r="K83" s="21" t="str">
        <f t="shared" si="6"/>
        <v/>
      </c>
      <c r="L83" s="2"/>
    </row>
    <row r="84" spans="3:15" ht="23.25" customHeight="1">
      <c r="C84" s="6">
        <f t="shared" si="7"/>
        <v>81</v>
      </c>
      <c r="D84" s="1"/>
      <c r="E84" s="8"/>
      <c r="F84" s="2"/>
      <c r="G84" s="49" t="str">
        <f t="shared" si="8"/>
        <v>ERROR: address が指定されていません</v>
      </c>
      <c r="H84" s="8"/>
      <c r="I84" s="30" t="str">
        <f t="shared" si="5"/>
        <v/>
      </c>
      <c r="J84" s="29"/>
      <c r="K84" s="21" t="str">
        <f t="shared" ref="K84:K97" si="9">IF(J84="","",DATEDIF(J84,$A$7,"Y"))</f>
        <v/>
      </c>
      <c r="L84" s="2"/>
    </row>
    <row r="85" spans="3:15" ht="23.25" customHeight="1">
      <c r="C85" s="6">
        <f t="shared" si="7"/>
        <v>82</v>
      </c>
      <c r="D85" s="1"/>
      <c r="E85" s="8"/>
      <c r="F85" s="2"/>
      <c r="G85" s="49" t="str">
        <f t="shared" si="8"/>
        <v>ERROR: address が指定されていません</v>
      </c>
      <c r="H85" s="8"/>
      <c r="I85" s="30" t="str">
        <f t="shared" si="5"/>
        <v/>
      </c>
      <c r="J85" s="29"/>
      <c r="K85" s="21" t="str">
        <f t="shared" si="9"/>
        <v/>
      </c>
      <c r="L85" s="2"/>
    </row>
    <row r="86" spans="3:15" ht="23.25" customHeight="1">
      <c r="C86" s="6">
        <f t="shared" si="7"/>
        <v>83</v>
      </c>
      <c r="D86" s="1"/>
      <c r="E86" s="8"/>
      <c r="F86" s="2"/>
      <c r="G86" s="49" t="str">
        <f t="shared" si="8"/>
        <v>ERROR: address が指定されていません</v>
      </c>
      <c r="H86" s="8"/>
      <c r="I86" s="30" t="str">
        <f t="shared" si="5"/>
        <v/>
      </c>
      <c r="J86" s="29"/>
      <c r="K86" s="21" t="str">
        <f t="shared" si="9"/>
        <v/>
      </c>
      <c r="L86" s="2"/>
    </row>
    <row r="87" spans="3:15" ht="23.25" customHeight="1">
      <c r="C87" s="6">
        <f t="shared" si="7"/>
        <v>84</v>
      </c>
      <c r="D87" s="1"/>
      <c r="E87" s="8"/>
      <c r="F87" s="2"/>
      <c r="G87" s="49" t="str">
        <f t="shared" si="8"/>
        <v>ERROR: address が指定されていません</v>
      </c>
      <c r="H87" s="8"/>
      <c r="I87" s="30" t="str">
        <f t="shared" si="5"/>
        <v/>
      </c>
      <c r="J87" s="29"/>
      <c r="K87" s="21" t="str">
        <f t="shared" si="9"/>
        <v/>
      </c>
      <c r="L87" s="2"/>
    </row>
    <row r="88" spans="3:15" ht="23.25" customHeight="1">
      <c r="C88" s="6">
        <f t="shared" si="7"/>
        <v>85</v>
      </c>
      <c r="D88" s="1"/>
      <c r="E88" s="8"/>
      <c r="F88" s="2"/>
      <c r="G88" s="49" t="str">
        <f t="shared" si="8"/>
        <v>ERROR: address が指定されていません</v>
      </c>
      <c r="H88" s="8"/>
      <c r="I88" s="30" t="str">
        <f t="shared" si="5"/>
        <v/>
      </c>
      <c r="J88" s="29"/>
      <c r="K88" s="21" t="str">
        <f t="shared" si="9"/>
        <v/>
      </c>
      <c r="L88" s="2"/>
      <c r="O88" s="3" ph="1"/>
    </row>
    <row r="89" spans="3:15" ht="23.25" customHeight="1">
      <c r="C89" s="6">
        <f t="shared" si="7"/>
        <v>86</v>
      </c>
      <c r="D89" s="1"/>
      <c r="E89" s="8"/>
      <c r="F89" s="2"/>
      <c r="G89" s="49" t="str">
        <f t="shared" si="8"/>
        <v>ERROR: address が指定されていません</v>
      </c>
      <c r="H89" s="8"/>
      <c r="I89" s="30" t="str">
        <f>IF(COUNTIF(H89,"*足立区*")&gt;=1,"〇","")</f>
        <v/>
      </c>
      <c r="J89" s="29"/>
      <c r="K89" s="21" t="str">
        <f t="shared" si="9"/>
        <v/>
      </c>
      <c r="L89" s="2"/>
    </row>
    <row r="90" spans="3:15" ht="23.25" customHeight="1">
      <c r="C90" s="6">
        <f t="shared" si="7"/>
        <v>87</v>
      </c>
      <c r="D90" s="1"/>
      <c r="E90" s="8"/>
      <c r="F90" s="2"/>
      <c r="G90" s="49" t="str">
        <f t="shared" si="8"/>
        <v>ERROR: address が指定されていません</v>
      </c>
      <c r="H90" s="8"/>
      <c r="I90" s="30" t="str">
        <f t="shared" si="5"/>
        <v/>
      </c>
      <c r="J90" s="29"/>
      <c r="K90" s="21" t="str">
        <f t="shared" si="9"/>
        <v/>
      </c>
      <c r="L90" s="2"/>
    </row>
    <row r="91" spans="3:15" ht="23.25" customHeight="1">
      <c r="C91" s="6">
        <f t="shared" si="7"/>
        <v>88</v>
      </c>
      <c r="D91" s="1"/>
      <c r="E91" s="8"/>
      <c r="F91" s="2"/>
      <c r="G91" s="49" t="str">
        <f t="shared" si="8"/>
        <v>ERROR: address が指定されていません</v>
      </c>
      <c r="H91" s="8"/>
      <c r="I91" s="30" t="str">
        <f>IF(COUNTIF(H91,"*足立区*")&gt;=1,"〇","")</f>
        <v/>
      </c>
      <c r="J91" s="29"/>
      <c r="K91" s="21" t="str">
        <f t="shared" si="9"/>
        <v/>
      </c>
      <c r="L91" s="2"/>
    </row>
    <row r="92" spans="3:15" ht="23.25" customHeight="1">
      <c r="C92" s="6">
        <f t="shared" si="7"/>
        <v>89</v>
      </c>
      <c r="D92" s="1"/>
      <c r="E92" s="8"/>
      <c r="F92" s="2"/>
      <c r="G92" s="49" t="str">
        <f t="shared" si="8"/>
        <v>ERROR: address が指定されていません</v>
      </c>
      <c r="H92" s="8"/>
      <c r="I92" s="30" t="str">
        <f t="shared" si="5"/>
        <v/>
      </c>
      <c r="J92" s="29"/>
      <c r="K92" s="21" t="str">
        <f t="shared" si="9"/>
        <v/>
      </c>
      <c r="L92" s="2"/>
    </row>
    <row r="93" spans="3:15" ht="23.25" customHeight="1">
      <c r="C93" s="6">
        <f t="shared" si="7"/>
        <v>90</v>
      </c>
      <c r="D93" s="1"/>
      <c r="E93" s="8"/>
      <c r="F93" s="2"/>
      <c r="G93" s="49" t="str">
        <f t="shared" si="8"/>
        <v>ERROR: address が指定されていません</v>
      </c>
      <c r="H93" s="8"/>
      <c r="I93" s="30" t="str">
        <f t="shared" si="5"/>
        <v/>
      </c>
      <c r="J93" s="29"/>
      <c r="K93" s="21" t="str">
        <f t="shared" si="9"/>
        <v/>
      </c>
      <c r="L93" s="2"/>
    </row>
    <row r="94" spans="3:15" ht="23.25" customHeight="1">
      <c r="C94" s="6">
        <f t="shared" si="7"/>
        <v>91</v>
      </c>
      <c r="D94" s="1"/>
      <c r="E94" s="8"/>
      <c r="F94" s="2"/>
      <c r="G94" s="49" t="str">
        <f t="shared" si="8"/>
        <v>ERROR: address が指定されていません</v>
      </c>
      <c r="H94" s="8"/>
      <c r="I94" s="30" t="str">
        <f t="shared" si="5"/>
        <v/>
      </c>
      <c r="J94" s="29"/>
      <c r="K94" s="21" t="str">
        <f t="shared" si="9"/>
        <v/>
      </c>
      <c r="L94" s="2"/>
    </row>
    <row r="95" spans="3:15" ht="23.25" customHeight="1">
      <c r="C95" s="6">
        <f t="shared" si="7"/>
        <v>92</v>
      </c>
      <c r="D95" s="1"/>
      <c r="E95" s="8"/>
      <c r="F95" s="2"/>
      <c r="G95" s="49" t="str">
        <f t="shared" si="8"/>
        <v>ERROR: address が指定されていません</v>
      </c>
      <c r="H95" s="8"/>
      <c r="I95" s="30" t="str">
        <f>IF(COUNTIF(H95,"*足立区*")&gt;=1,"〇","")</f>
        <v/>
      </c>
      <c r="J95" s="29"/>
      <c r="K95" s="21" t="str">
        <f t="shared" si="9"/>
        <v/>
      </c>
      <c r="L95" s="2"/>
    </row>
    <row r="96" spans="3:15" ht="23.25" customHeight="1">
      <c r="C96" s="6">
        <f t="shared" si="7"/>
        <v>93</v>
      </c>
      <c r="D96" s="1"/>
      <c r="E96" s="8"/>
      <c r="F96" s="2"/>
      <c r="G96" s="49" t="str">
        <f t="shared" si="8"/>
        <v>ERROR: address が指定されていません</v>
      </c>
      <c r="H96" s="8"/>
      <c r="I96" s="30" t="str">
        <f t="shared" si="5"/>
        <v/>
      </c>
      <c r="J96" s="29"/>
      <c r="K96" s="21" t="str">
        <f t="shared" si="9"/>
        <v/>
      </c>
      <c r="L96" s="2"/>
    </row>
    <row r="97" spans="1:37" ht="23.25" customHeight="1">
      <c r="C97" s="6">
        <f t="shared" si="7"/>
        <v>94</v>
      </c>
      <c r="D97" s="1"/>
      <c r="E97" s="8"/>
      <c r="F97" s="2"/>
      <c r="G97" s="49" t="str">
        <f t="shared" si="8"/>
        <v>ERROR: address が指定されていません</v>
      </c>
      <c r="H97" s="8"/>
      <c r="I97" s="30" t="str">
        <f t="shared" si="5"/>
        <v/>
      </c>
      <c r="J97" s="29"/>
      <c r="K97" s="21" t="str">
        <f t="shared" si="9"/>
        <v/>
      </c>
      <c r="L97" s="2"/>
    </row>
    <row r="98" spans="1:37" ht="23.25" customHeight="1">
      <c r="C98" s="6">
        <f t="shared" ref="C98:C102" si="10">C97+1</f>
        <v>95</v>
      </c>
      <c r="D98" s="1"/>
      <c r="E98" s="8"/>
      <c r="F98" s="2"/>
      <c r="G98" s="49" t="str">
        <f t="shared" si="8"/>
        <v>ERROR: address が指定されていません</v>
      </c>
      <c r="H98" s="8"/>
      <c r="I98" s="30" t="str">
        <f t="shared" si="5"/>
        <v/>
      </c>
      <c r="J98" s="29"/>
      <c r="K98" s="21" t="str">
        <f t="shared" ref="K98:K103" si="11">IF(J98="","",DATEDIF(J98,$A$7,"Y"))</f>
        <v/>
      </c>
      <c r="L98" s="2"/>
    </row>
    <row r="99" spans="1:37" ht="23.25" customHeight="1">
      <c r="C99" s="6">
        <f t="shared" si="10"/>
        <v>96</v>
      </c>
      <c r="D99" s="1"/>
      <c r="E99" s="8"/>
      <c r="F99" s="2"/>
      <c r="G99" s="49" t="str">
        <f t="shared" si="8"/>
        <v>ERROR: address が指定されていません</v>
      </c>
      <c r="H99" s="8"/>
      <c r="I99" s="30" t="str">
        <f t="shared" si="5"/>
        <v/>
      </c>
      <c r="J99" s="29"/>
      <c r="K99" s="21" t="str">
        <f t="shared" si="11"/>
        <v/>
      </c>
      <c r="L99" s="2"/>
    </row>
    <row r="100" spans="1:37" s="3" customFormat="1" ht="23.25" customHeight="1">
      <c r="A100" s="4"/>
      <c r="C100" s="6">
        <f t="shared" si="10"/>
        <v>97</v>
      </c>
      <c r="D100" s="1"/>
      <c r="E100" s="8"/>
      <c r="F100" s="2"/>
      <c r="G100" s="49" t="str">
        <f t="shared" si="8"/>
        <v>ERROR: address が指定されていません</v>
      </c>
      <c r="H100" s="8"/>
      <c r="I100" s="30" t="str">
        <f t="shared" si="5"/>
        <v/>
      </c>
      <c r="J100" s="29"/>
      <c r="K100" s="21" t="str">
        <f t="shared" si="11"/>
        <v/>
      </c>
      <c r="L100" s="2"/>
      <c r="M100"/>
      <c r="AB100" s="4"/>
      <c r="AC100"/>
      <c r="AD100"/>
      <c r="AE100"/>
      <c r="AF100"/>
      <c r="AG100"/>
      <c r="AH100"/>
      <c r="AI100"/>
      <c r="AJ100"/>
      <c r="AK100"/>
    </row>
    <row r="101" spans="1:37" s="3" customFormat="1" ht="23.25" customHeight="1">
      <c r="A101" s="4"/>
      <c r="C101" s="6">
        <f t="shared" si="10"/>
        <v>98</v>
      </c>
      <c r="D101" s="1"/>
      <c r="E101" s="8"/>
      <c r="F101" s="2"/>
      <c r="G101" s="49" t="str">
        <f t="shared" si="8"/>
        <v>ERROR: address が指定されていません</v>
      </c>
      <c r="H101" s="8"/>
      <c r="I101" s="30" t="str">
        <f t="shared" si="5"/>
        <v/>
      </c>
      <c r="J101" s="29"/>
      <c r="K101" s="21" t="str">
        <f t="shared" si="11"/>
        <v/>
      </c>
      <c r="L101" s="2"/>
      <c r="M101"/>
      <c r="AB101" s="4"/>
      <c r="AC101"/>
      <c r="AD101"/>
      <c r="AE101"/>
      <c r="AF101"/>
      <c r="AG101"/>
      <c r="AH101"/>
      <c r="AI101"/>
      <c r="AJ101"/>
      <c r="AK101"/>
    </row>
    <row r="102" spans="1:37" s="3" customFormat="1" ht="23.25" customHeight="1">
      <c r="A102" s="4"/>
      <c r="C102" s="6">
        <f t="shared" si="10"/>
        <v>99</v>
      </c>
      <c r="D102" s="1"/>
      <c r="E102" s="8"/>
      <c r="F102" s="2"/>
      <c r="G102" s="49" t="str">
        <f t="shared" si="8"/>
        <v>ERROR: address が指定されていません</v>
      </c>
      <c r="H102" s="8"/>
      <c r="I102" s="30" t="str">
        <f t="shared" si="5"/>
        <v/>
      </c>
      <c r="J102" s="29"/>
      <c r="K102" s="21" t="str">
        <f t="shared" si="11"/>
        <v/>
      </c>
      <c r="L102" s="2"/>
      <c r="M102"/>
      <c r="AB102" s="4"/>
      <c r="AC102"/>
      <c r="AD102"/>
      <c r="AE102"/>
      <c r="AF102"/>
      <c r="AG102"/>
      <c r="AH102"/>
      <c r="AI102"/>
      <c r="AJ102"/>
      <c r="AK102"/>
    </row>
    <row r="103" spans="1:37" s="3" customFormat="1" ht="23.25" customHeight="1">
      <c r="A103" s="4"/>
      <c r="C103" s="6">
        <f>C102+1</f>
        <v>100</v>
      </c>
      <c r="D103" s="1"/>
      <c r="E103" s="8"/>
      <c r="F103" s="2"/>
      <c r="G103" s="49" t="str">
        <f t="shared" si="8"/>
        <v>ERROR: address が指定されていません</v>
      </c>
      <c r="H103" s="8"/>
      <c r="I103" s="30" t="str">
        <f t="shared" si="5"/>
        <v/>
      </c>
      <c r="J103" s="14"/>
      <c r="K103" s="21" t="str">
        <f t="shared" si="11"/>
        <v/>
      </c>
      <c r="L103" s="2"/>
      <c r="M103"/>
      <c r="AB103" s="4"/>
      <c r="AC103"/>
      <c r="AD103"/>
      <c r="AE103"/>
      <c r="AF103"/>
      <c r="AG103"/>
      <c r="AH103"/>
      <c r="AI103"/>
      <c r="AJ103"/>
      <c r="AK103"/>
    </row>
    <row r="104" spans="1:37" s="3" customFormat="1" ht="23.25" customHeight="1">
      <c r="A104" s="4"/>
      <c r="C104" s="6">
        <f t="shared" ref="C104:C129" si="12">C103+1</f>
        <v>101</v>
      </c>
      <c r="D104" s="1"/>
      <c r="E104" s="8"/>
      <c r="F104" s="2"/>
      <c r="G104" s="49" t="str">
        <f t="shared" ref="G104:G130" si="13">_xlfn.WEBSERVICE("http://api.excelapi.org/post/zipcode?address="&amp;_xlfn.ENCODEURL(H104))</f>
        <v>ERROR: address が指定されていません</v>
      </c>
      <c r="H104" s="8"/>
      <c r="I104" s="30" t="str">
        <f t="shared" ref="I104:I130" si="14">IF(COUNTIF(H104,"*足立区*")&gt;=1,"〇","")</f>
        <v/>
      </c>
      <c r="J104" s="14"/>
      <c r="K104" s="21" t="str">
        <f t="shared" ref="K104:K130" si="15">IF(J104="","",DATEDIF(J104,$A$7,"Y"))</f>
        <v/>
      </c>
      <c r="L104" s="2"/>
      <c r="M104"/>
      <c r="AB104" s="4"/>
      <c r="AC104"/>
      <c r="AD104"/>
      <c r="AE104"/>
      <c r="AF104"/>
      <c r="AG104"/>
      <c r="AH104"/>
      <c r="AI104"/>
      <c r="AJ104"/>
      <c r="AK104"/>
    </row>
    <row r="105" spans="1:37" s="3" customFormat="1" ht="23.25" customHeight="1">
      <c r="A105" s="4"/>
      <c r="C105" s="6">
        <f t="shared" si="12"/>
        <v>102</v>
      </c>
      <c r="D105" s="1"/>
      <c r="E105" s="8"/>
      <c r="F105" s="2"/>
      <c r="G105" s="49" t="str">
        <f t="shared" si="13"/>
        <v>ERROR: address が指定されていません</v>
      </c>
      <c r="H105" s="8"/>
      <c r="I105" s="30" t="str">
        <f t="shared" si="14"/>
        <v/>
      </c>
      <c r="J105" s="14"/>
      <c r="K105" s="21" t="str">
        <f t="shared" si="15"/>
        <v/>
      </c>
      <c r="L105" s="2"/>
      <c r="M105"/>
      <c r="AB105" s="4"/>
      <c r="AC105"/>
      <c r="AD105"/>
      <c r="AE105"/>
      <c r="AF105"/>
      <c r="AG105"/>
      <c r="AH105"/>
      <c r="AI105"/>
      <c r="AJ105"/>
      <c r="AK105"/>
    </row>
    <row r="106" spans="1:37" s="3" customFormat="1" ht="23.25" customHeight="1">
      <c r="A106" s="4"/>
      <c r="C106" s="6">
        <f t="shared" si="12"/>
        <v>103</v>
      </c>
      <c r="D106" s="1"/>
      <c r="E106" s="8"/>
      <c r="F106" s="2"/>
      <c r="G106" s="49" t="str">
        <f t="shared" si="13"/>
        <v>ERROR: address が指定されていません</v>
      </c>
      <c r="H106" s="8"/>
      <c r="I106" s="30" t="str">
        <f t="shared" si="14"/>
        <v/>
      </c>
      <c r="J106" s="14"/>
      <c r="K106" s="21" t="str">
        <f t="shared" si="15"/>
        <v/>
      </c>
      <c r="L106" s="2"/>
      <c r="M106"/>
      <c r="AB106" s="4"/>
      <c r="AC106"/>
      <c r="AD106"/>
      <c r="AE106"/>
      <c r="AF106"/>
      <c r="AG106"/>
      <c r="AH106"/>
      <c r="AI106"/>
      <c r="AJ106"/>
      <c r="AK106"/>
    </row>
    <row r="107" spans="1:37" s="3" customFormat="1" ht="23.25" customHeight="1">
      <c r="A107" s="4"/>
      <c r="C107" s="6">
        <f t="shared" si="12"/>
        <v>104</v>
      </c>
      <c r="D107" s="1"/>
      <c r="E107" s="8"/>
      <c r="F107" s="2"/>
      <c r="G107" s="49" t="str">
        <f t="shared" si="13"/>
        <v>ERROR: address が指定されていません</v>
      </c>
      <c r="H107" s="8"/>
      <c r="I107" s="30" t="str">
        <f t="shared" si="14"/>
        <v/>
      </c>
      <c r="J107" s="14"/>
      <c r="K107" s="21" t="str">
        <f t="shared" si="15"/>
        <v/>
      </c>
      <c r="L107" s="2"/>
      <c r="M107"/>
      <c r="AB107" s="4"/>
      <c r="AC107"/>
      <c r="AD107"/>
      <c r="AE107"/>
      <c r="AF107"/>
      <c r="AG107"/>
      <c r="AH107"/>
      <c r="AI107"/>
      <c r="AJ107"/>
      <c r="AK107"/>
    </row>
    <row r="108" spans="1:37" s="3" customFormat="1" ht="23.25" customHeight="1">
      <c r="A108" s="4"/>
      <c r="C108" s="6">
        <f t="shared" si="12"/>
        <v>105</v>
      </c>
      <c r="D108" s="1"/>
      <c r="E108" s="8"/>
      <c r="F108" s="2"/>
      <c r="G108" s="49" t="str">
        <f t="shared" si="13"/>
        <v>ERROR: address が指定されていません</v>
      </c>
      <c r="H108" s="8"/>
      <c r="I108" s="30" t="str">
        <f t="shared" si="14"/>
        <v/>
      </c>
      <c r="J108" s="14"/>
      <c r="K108" s="21" t="str">
        <f t="shared" si="15"/>
        <v/>
      </c>
      <c r="L108" s="2"/>
      <c r="M108"/>
      <c r="AB108" s="4"/>
      <c r="AC108"/>
      <c r="AD108"/>
      <c r="AE108"/>
      <c r="AF108"/>
      <c r="AG108"/>
      <c r="AH108"/>
      <c r="AI108"/>
      <c r="AJ108"/>
      <c r="AK108"/>
    </row>
    <row r="109" spans="1:37" s="3" customFormat="1" ht="23.25" customHeight="1">
      <c r="A109" s="4"/>
      <c r="C109" s="6">
        <f t="shared" si="12"/>
        <v>106</v>
      </c>
      <c r="D109" s="1"/>
      <c r="E109" s="8"/>
      <c r="F109" s="2"/>
      <c r="G109" s="49" t="str">
        <f t="shared" si="13"/>
        <v>ERROR: address が指定されていません</v>
      </c>
      <c r="H109" s="8"/>
      <c r="I109" s="30" t="str">
        <f t="shared" si="14"/>
        <v/>
      </c>
      <c r="J109" s="14"/>
      <c r="K109" s="21" t="str">
        <f t="shared" si="15"/>
        <v/>
      </c>
      <c r="L109" s="2"/>
      <c r="M109"/>
      <c r="AB109" s="4"/>
      <c r="AC109"/>
      <c r="AD109"/>
      <c r="AE109"/>
      <c r="AF109"/>
      <c r="AG109"/>
      <c r="AH109"/>
      <c r="AI109"/>
      <c r="AJ109"/>
      <c r="AK109"/>
    </row>
    <row r="110" spans="1:37" s="3" customFormat="1" ht="23.25" customHeight="1">
      <c r="A110" s="4"/>
      <c r="C110" s="6">
        <f t="shared" si="12"/>
        <v>107</v>
      </c>
      <c r="D110" s="1"/>
      <c r="E110" s="8"/>
      <c r="F110" s="2"/>
      <c r="G110" s="49" t="str">
        <f t="shared" si="13"/>
        <v>ERROR: address が指定されていません</v>
      </c>
      <c r="H110" s="8"/>
      <c r="I110" s="30" t="str">
        <f t="shared" si="14"/>
        <v/>
      </c>
      <c r="J110" s="14"/>
      <c r="K110" s="21" t="str">
        <f t="shared" si="15"/>
        <v/>
      </c>
      <c r="L110" s="2"/>
      <c r="M110"/>
      <c r="AB110" s="4"/>
      <c r="AC110"/>
      <c r="AD110"/>
      <c r="AE110"/>
      <c r="AF110"/>
      <c r="AG110"/>
      <c r="AH110"/>
      <c r="AI110"/>
      <c r="AJ110"/>
      <c r="AK110"/>
    </row>
    <row r="111" spans="1:37" s="3" customFormat="1" ht="23.25" customHeight="1">
      <c r="A111" s="4"/>
      <c r="C111" s="6">
        <f t="shared" si="12"/>
        <v>108</v>
      </c>
      <c r="D111" s="1"/>
      <c r="E111" s="8"/>
      <c r="F111" s="2"/>
      <c r="G111" s="49" t="str">
        <f t="shared" si="13"/>
        <v>ERROR: address が指定されていません</v>
      </c>
      <c r="H111" s="8"/>
      <c r="I111" s="30" t="str">
        <f t="shared" si="14"/>
        <v/>
      </c>
      <c r="J111" s="14"/>
      <c r="K111" s="21" t="str">
        <f t="shared" si="15"/>
        <v/>
      </c>
      <c r="L111" s="2"/>
      <c r="M111"/>
      <c r="AB111" s="4"/>
      <c r="AC111"/>
      <c r="AD111"/>
      <c r="AE111"/>
      <c r="AF111"/>
      <c r="AG111"/>
      <c r="AH111"/>
      <c r="AI111"/>
      <c r="AJ111"/>
      <c r="AK111"/>
    </row>
    <row r="112" spans="1:37" s="3" customFormat="1" ht="23.25" customHeight="1">
      <c r="A112" s="4"/>
      <c r="C112" s="6">
        <f t="shared" si="12"/>
        <v>109</v>
      </c>
      <c r="D112" s="1"/>
      <c r="E112" s="8"/>
      <c r="F112" s="2"/>
      <c r="G112" s="49" t="str">
        <f t="shared" si="13"/>
        <v>ERROR: address が指定されていません</v>
      </c>
      <c r="H112" s="8"/>
      <c r="I112" s="30" t="str">
        <f t="shared" si="14"/>
        <v/>
      </c>
      <c r="J112" s="14"/>
      <c r="K112" s="21" t="str">
        <f t="shared" si="15"/>
        <v/>
      </c>
      <c r="L112" s="2"/>
      <c r="M112"/>
      <c r="AB112" s="4"/>
      <c r="AC112"/>
      <c r="AD112"/>
      <c r="AE112"/>
      <c r="AF112"/>
      <c r="AG112"/>
      <c r="AH112"/>
      <c r="AI112"/>
      <c r="AJ112"/>
      <c r="AK112"/>
    </row>
    <row r="113" spans="1:37" s="3" customFormat="1" ht="23.25" customHeight="1">
      <c r="A113" s="4"/>
      <c r="C113" s="6">
        <f t="shared" si="12"/>
        <v>110</v>
      </c>
      <c r="D113" s="1"/>
      <c r="E113" s="8"/>
      <c r="F113" s="2"/>
      <c r="G113" s="49" t="str">
        <f t="shared" si="13"/>
        <v>ERROR: address が指定されていません</v>
      </c>
      <c r="H113" s="8"/>
      <c r="I113" s="30" t="str">
        <f t="shared" si="14"/>
        <v/>
      </c>
      <c r="J113" s="14"/>
      <c r="K113" s="21" t="str">
        <f t="shared" si="15"/>
        <v/>
      </c>
      <c r="L113" s="2"/>
      <c r="M113"/>
      <c r="AB113" s="4"/>
      <c r="AC113"/>
      <c r="AD113"/>
      <c r="AE113"/>
      <c r="AF113"/>
      <c r="AG113"/>
      <c r="AH113"/>
      <c r="AI113"/>
      <c r="AJ113"/>
      <c r="AK113"/>
    </row>
    <row r="114" spans="1:37" s="3" customFormat="1" ht="23.25" customHeight="1">
      <c r="A114" s="4"/>
      <c r="C114" s="6">
        <f t="shared" si="12"/>
        <v>111</v>
      </c>
      <c r="D114" s="1"/>
      <c r="E114" s="8"/>
      <c r="F114" s="2"/>
      <c r="G114" s="49" t="str">
        <f t="shared" si="13"/>
        <v>ERROR: address が指定されていません</v>
      </c>
      <c r="H114" s="8"/>
      <c r="I114" s="30" t="str">
        <f t="shared" si="14"/>
        <v/>
      </c>
      <c r="J114" s="14"/>
      <c r="K114" s="21" t="str">
        <f t="shared" si="15"/>
        <v/>
      </c>
      <c r="L114" s="2"/>
      <c r="M114"/>
      <c r="AB114" s="4"/>
      <c r="AC114"/>
      <c r="AD114"/>
      <c r="AE114"/>
      <c r="AF114"/>
      <c r="AG114"/>
      <c r="AH114"/>
      <c r="AI114"/>
      <c r="AJ114"/>
      <c r="AK114"/>
    </row>
    <row r="115" spans="1:37" s="3" customFormat="1" ht="23.25" customHeight="1">
      <c r="A115" s="4"/>
      <c r="C115" s="6">
        <f t="shared" si="12"/>
        <v>112</v>
      </c>
      <c r="D115" s="1"/>
      <c r="E115" s="8"/>
      <c r="F115" s="2"/>
      <c r="G115" s="49" t="str">
        <f t="shared" si="13"/>
        <v>ERROR: address が指定されていません</v>
      </c>
      <c r="H115" s="8"/>
      <c r="I115" s="30" t="str">
        <f t="shared" si="14"/>
        <v/>
      </c>
      <c r="J115" s="14"/>
      <c r="K115" s="21" t="str">
        <f t="shared" si="15"/>
        <v/>
      </c>
      <c r="L115" s="2"/>
      <c r="M115"/>
      <c r="AB115" s="4"/>
      <c r="AC115"/>
      <c r="AD115"/>
      <c r="AE115"/>
      <c r="AF115"/>
      <c r="AG115"/>
      <c r="AH115"/>
      <c r="AI115"/>
      <c r="AJ115"/>
      <c r="AK115"/>
    </row>
    <row r="116" spans="1:37" s="3" customFormat="1" ht="23.25" customHeight="1">
      <c r="A116" s="4"/>
      <c r="C116" s="6">
        <f t="shared" si="12"/>
        <v>113</v>
      </c>
      <c r="D116" s="1"/>
      <c r="E116" s="8"/>
      <c r="F116" s="2"/>
      <c r="G116" s="49" t="str">
        <f t="shared" si="13"/>
        <v>ERROR: address が指定されていません</v>
      </c>
      <c r="H116" s="8"/>
      <c r="I116" s="30" t="str">
        <f t="shared" si="14"/>
        <v/>
      </c>
      <c r="J116" s="14"/>
      <c r="K116" s="21" t="str">
        <f t="shared" si="15"/>
        <v/>
      </c>
      <c r="L116" s="2"/>
      <c r="M116"/>
      <c r="AB116" s="4"/>
      <c r="AC116"/>
      <c r="AD116"/>
      <c r="AE116"/>
      <c r="AF116"/>
      <c r="AG116"/>
      <c r="AH116"/>
      <c r="AI116"/>
      <c r="AJ116"/>
      <c r="AK116"/>
    </row>
    <row r="117" spans="1:37" s="3" customFormat="1" ht="23.25" customHeight="1">
      <c r="A117" s="4"/>
      <c r="C117" s="6">
        <f t="shared" si="12"/>
        <v>114</v>
      </c>
      <c r="D117" s="1"/>
      <c r="E117" s="8"/>
      <c r="F117" s="2"/>
      <c r="G117" s="49" t="str">
        <f t="shared" si="13"/>
        <v>ERROR: address が指定されていません</v>
      </c>
      <c r="H117" s="8"/>
      <c r="I117" s="30" t="str">
        <f t="shared" si="14"/>
        <v/>
      </c>
      <c r="J117" s="14"/>
      <c r="K117" s="21" t="str">
        <f t="shared" si="15"/>
        <v/>
      </c>
      <c r="L117" s="2"/>
      <c r="M117"/>
      <c r="AB117" s="4"/>
      <c r="AC117"/>
      <c r="AD117"/>
      <c r="AE117"/>
      <c r="AF117"/>
      <c r="AG117"/>
      <c r="AH117"/>
      <c r="AI117"/>
      <c r="AJ117"/>
      <c r="AK117"/>
    </row>
    <row r="118" spans="1:37" s="3" customFormat="1" ht="23.25" customHeight="1">
      <c r="A118" s="4"/>
      <c r="C118" s="6">
        <f t="shared" si="12"/>
        <v>115</v>
      </c>
      <c r="D118" s="1"/>
      <c r="E118" s="8"/>
      <c r="F118" s="2"/>
      <c r="G118" s="49" t="str">
        <f t="shared" si="13"/>
        <v>ERROR: address が指定されていません</v>
      </c>
      <c r="H118" s="8"/>
      <c r="I118" s="30" t="str">
        <f t="shared" si="14"/>
        <v/>
      </c>
      <c r="J118" s="14"/>
      <c r="K118" s="21" t="str">
        <f t="shared" si="15"/>
        <v/>
      </c>
      <c r="L118" s="2"/>
      <c r="M118"/>
      <c r="AB118" s="4"/>
      <c r="AC118"/>
      <c r="AD118"/>
      <c r="AE118"/>
      <c r="AF118"/>
      <c r="AG118"/>
      <c r="AH118"/>
      <c r="AI118"/>
      <c r="AJ118"/>
      <c r="AK118"/>
    </row>
    <row r="119" spans="1:37" s="3" customFormat="1" ht="23.25" customHeight="1">
      <c r="A119" s="4"/>
      <c r="C119" s="6">
        <f t="shared" si="12"/>
        <v>116</v>
      </c>
      <c r="D119" s="1"/>
      <c r="E119" s="8"/>
      <c r="F119" s="2"/>
      <c r="G119" s="49" t="str">
        <f t="shared" si="13"/>
        <v>ERROR: address が指定されていません</v>
      </c>
      <c r="H119" s="8"/>
      <c r="I119" s="30" t="str">
        <f t="shared" si="14"/>
        <v/>
      </c>
      <c r="J119" s="14"/>
      <c r="K119" s="21" t="str">
        <f t="shared" si="15"/>
        <v/>
      </c>
      <c r="L119" s="2"/>
      <c r="M119"/>
      <c r="AB119" s="4"/>
      <c r="AC119"/>
      <c r="AD119"/>
      <c r="AE119"/>
      <c r="AF119"/>
      <c r="AG119"/>
      <c r="AH119"/>
      <c r="AI119"/>
      <c r="AJ119"/>
      <c r="AK119"/>
    </row>
    <row r="120" spans="1:37" s="3" customFormat="1" ht="23.25" customHeight="1">
      <c r="A120" s="4"/>
      <c r="C120" s="6">
        <f t="shared" si="12"/>
        <v>117</v>
      </c>
      <c r="D120" s="1"/>
      <c r="E120" s="8"/>
      <c r="F120" s="2"/>
      <c r="G120" s="49" t="str">
        <f t="shared" si="13"/>
        <v>ERROR: address が指定されていません</v>
      </c>
      <c r="H120" s="8"/>
      <c r="I120" s="30" t="str">
        <f t="shared" si="14"/>
        <v/>
      </c>
      <c r="J120" s="14"/>
      <c r="K120" s="21" t="str">
        <f t="shared" si="15"/>
        <v/>
      </c>
      <c r="L120" s="2"/>
      <c r="M120"/>
      <c r="AB120" s="4"/>
      <c r="AC120"/>
      <c r="AD120"/>
      <c r="AE120"/>
      <c r="AF120"/>
      <c r="AG120"/>
      <c r="AH120"/>
      <c r="AI120"/>
      <c r="AJ120"/>
      <c r="AK120"/>
    </row>
    <row r="121" spans="1:37" s="3" customFormat="1" ht="23.25" customHeight="1">
      <c r="A121" s="4"/>
      <c r="C121" s="6">
        <f t="shared" si="12"/>
        <v>118</v>
      </c>
      <c r="D121" s="1"/>
      <c r="E121" s="8"/>
      <c r="F121" s="2"/>
      <c r="G121" s="49" t="str">
        <f t="shared" si="13"/>
        <v>ERROR: address が指定されていません</v>
      </c>
      <c r="H121" s="8"/>
      <c r="I121" s="30" t="str">
        <f t="shared" si="14"/>
        <v/>
      </c>
      <c r="J121" s="14"/>
      <c r="K121" s="21" t="str">
        <f t="shared" si="15"/>
        <v/>
      </c>
      <c r="L121" s="2"/>
      <c r="M121"/>
      <c r="AB121" s="4"/>
      <c r="AC121"/>
      <c r="AD121"/>
      <c r="AE121"/>
      <c r="AF121"/>
      <c r="AG121"/>
      <c r="AH121"/>
      <c r="AI121"/>
      <c r="AJ121"/>
      <c r="AK121"/>
    </row>
    <row r="122" spans="1:37" s="3" customFormat="1" ht="23.25" customHeight="1">
      <c r="A122" s="4"/>
      <c r="C122" s="6">
        <f t="shared" si="12"/>
        <v>119</v>
      </c>
      <c r="D122" s="1"/>
      <c r="E122" s="8"/>
      <c r="F122" s="2"/>
      <c r="G122" s="49" t="str">
        <f t="shared" si="13"/>
        <v>ERROR: address が指定されていません</v>
      </c>
      <c r="H122" s="8"/>
      <c r="I122" s="30" t="str">
        <f t="shared" si="14"/>
        <v/>
      </c>
      <c r="J122" s="14"/>
      <c r="K122" s="21" t="str">
        <f t="shared" si="15"/>
        <v/>
      </c>
      <c r="L122" s="2"/>
      <c r="M122"/>
      <c r="AB122" s="4"/>
      <c r="AC122"/>
      <c r="AD122"/>
      <c r="AE122"/>
      <c r="AF122"/>
      <c r="AG122"/>
      <c r="AH122"/>
      <c r="AI122"/>
      <c r="AJ122"/>
      <c r="AK122"/>
    </row>
    <row r="123" spans="1:37" s="3" customFormat="1" ht="23.25" customHeight="1">
      <c r="A123" s="4"/>
      <c r="C123" s="6">
        <f t="shared" si="12"/>
        <v>120</v>
      </c>
      <c r="D123" s="1"/>
      <c r="E123" s="8"/>
      <c r="F123" s="2"/>
      <c r="G123" s="49" t="str">
        <f t="shared" si="13"/>
        <v>ERROR: address が指定されていません</v>
      </c>
      <c r="H123" s="8"/>
      <c r="I123" s="30" t="str">
        <f t="shared" si="14"/>
        <v/>
      </c>
      <c r="J123" s="14"/>
      <c r="K123" s="21" t="str">
        <f t="shared" si="15"/>
        <v/>
      </c>
      <c r="L123" s="2"/>
      <c r="M123"/>
      <c r="AB123" s="4"/>
      <c r="AC123"/>
      <c r="AD123"/>
      <c r="AE123"/>
      <c r="AF123"/>
      <c r="AG123"/>
      <c r="AH123"/>
      <c r="AI123"/>
      <c r="AJ123"/>
      <c r="AK123"/>
    </row>
    <row r="124" spans="1:37" s="3" customFormat="1" ht="23.25" customHeight="1">
      <c r="A124" s="4"/>
      <c r="C124" s="6">
        <f t="shared" si="12"/>
        <v>121</v>
      </c>
      <c r="D124" s="1"/>
      <c r="E124" s="8"/>
      <c r="F124" s="2"/>
      <c r="G124" s="49" t="str">
        <f t="shared" si="13"/>
        <v>ERROR: address が指定されていません</v>
      </c>
      <c r="H124" s="8"/>
      <c r="I124" s="30" t="str">
        <f t="shared" si="14"/>
        <v/>
      </c>
      <c r="J124" s="14"/>
      <c r="K124" s="21" t="str">
        <f t="shared" si="15"/>
        <v/>
      </c>
      <c r="L124" s="2"/>
      <c r="M124"/>
      <c r="AB124" s="4"/>
      <c r="AC124"/>
      <c r="AD124"/>
      <c r="AE124"/>
      <c r="AF124"/>
      <c r="AG124"/>
      <c r="AH124"/>
      <c r="AI124"/>
      <c r="AJ124"/>
      <c r="AK124"/>
    </row>
    <row r="125" spans="1:37" s="3" customFormat="1" ht="23.25" customHeight="1">
      <c r="A125" s="4"/>
      <c r="C125" s="6">
        <f t="shared" si="12"/>
        <v>122</v>
      </c>
      <c r="D125" s="1"/>
      <c r="E125" s="8"/>
      <c r="F125" s="2"/>
      <c r="G125" s="49" t="str">
        <f t="shared" si="13"/>
        <v>ERROR: address が指定されていません</v>
      </c>
      <c r="H125" s="8"/>
      <c r="I125" s="30" t="str">
        <f t="shared" si="14"/>
        <v/>
      </c>
      <c r="J125" s="14"/>
      <c r="K125" s="21" t="str">
        <f t="shared" si="15"/>
        <v/>
      </c>
      <c r="L125" s="2"/>
      <c r="M125"/>
      <c r="AB125" s="4"/>
      <c r="AC125"/>
      <c r="AD125"/>
      <c r="AE125"/>
      <c r="AF125"/>
      <c r="AG125"/>
      <c r="AH125"/>
      <c r="AI125"/>
      <c r="AJ125"/>
      <c r="AK125"/>
    </row>
    <row r="126" spans="1:37" s="3" customFormat="1" ht="23.25" customHeight="1">
      <c r="A126" s="4"/>
      <c r="C126" s="6">
        <f t="shared" si="12"/>
        <v>123</v>
      </c>
      <c r="D126" s="1"/>
      <c r="E126" s="8"/>
      <c r="F126" s="2"/>
      <c r="G126" s="49" t="str">
        <f t="shared" si="13"/>
        <v>ERROR: address が指定されていません</v>
      </c>
      <c r="H126" s="8"/>
      <c r="I126" s="30" t="str">
        <f t="shared" si="14"/>
        <v/>
      </c>
      <c r="J126" s="14"/>
      <c r="K126" s="21" t="str">
        <f t="shared" si="15"/>
        <v/>
      </c>
      <c r="L126" s="2"/>
      <c r="M126"/>
      <c r="AB126" s="4"/>
      <c r="AC126"/>
      <c r="AD126"/>
      <c r="AE126"/>
      <c r="AF126"/>
      <c r="AG126"/>
      <c r="AH126"/>
      <c r="AI126"/>
      <c r="AJ126"/>
      <c r="AK126"/>
    </row>
    <row r="127" spans="1:37" s="3" customFormat="1" ht="23.25" customHeight="1">
      <c r="A127" s="4"/>
      <c r="C127" s="6">
        <f t="shared" si="12"/>
        <v>124</v>
      </c>
      <c r="D127" s="1"/>
      <c r="E127" s="8"/>
      <c r="F127" s="2"/>
      <c r="G127" s="49" t="str">
        <f t="shared" si="13"/>
        <v>ERROR: address が指定されていません</v>
      </c>
      <c r="H127" s="8"/>
      <c r="I127" s="30" t="str">
        <f t="shared" si="14"/>
        <v/>
      </c>
      <c r="J127" s="14"/>
      <c r="K127" s="21" t="str">
        <f t="shared" si="15"/>
        <v/>
      </c>
      <c r="L127" s="2"/>
      <c r="M127"/>
      <c r="AB127" s="4"/>
      <c r="AC127"/>
      <c r="AD127"/>
      <c r="AE127"/>
      <c r="AF127"/>
      <c r="AG127"/>
      <c r="AH127"/>
      <c r="AI127"/>
      <c r="AJ127"/>
      <c r="AK127"/>
    </row>
    <row r="128" spans="1:37" s="3" customFormat="1" ht="23.25" customHeight="1">
      <c r="A128" s="4"/>
      <c r="C128" s="6">
        <f t="shared" si="12"/>
        <v>125</v>
      </c>
      <c r="D128" s="1"/>
      <c r="E128" s="8"/>
      <c r="F128" s="2"/>
      <c r="G128" s="49" t="str">
        <f t="shared" si="13"/>
        <v>ERROR: address が指定されていません</v>
      </c>
      <c r="H128" s="8"/>
      <c r="I128" s="30" t="str">
        <f t="shared" si="14"/>
        <v/>
      </c>
      <c r="J128" s="14"/>
      <c r="K128" s="21" t="str">
        <f t="shared" si="15"/>
        <v/>
      </c>
      <c r="L128" s="2"/>
      <c r="M128"/>
      <c r="AB128" s="4"/>
      <c r="AC128"/>
      <c r="AD128"/>
      <c r="AE128"/>
      <c r="AF128"/>
      <c r="AG128"/>
      <c r="AH128"/>
      <c r="AI128"/>
      <c r="AJ128"/>
      <c r="AK128"/>
    </row>
    <row r="129" spans="1:37" s="3" customFormat="1" ht="23.25" customHeight="1">
      <c r="A129" s="4"/>
      <c r="C129" s="6">
        <f t="shared" si="12"/>
        <v>126</v>
      </c>
      <c r="D129" s="1"/>
      <c r="E129" s="8"/>
      <c r="F129" s="2"/>
      <c r="G129" s="49" t="str">
        <f>_xlfn.WEBSERVICE("http://api.excelapi.org/post/zipcode?address="&amp;_xlfn.ENCODEURL(H129))</f>
        <v>ERROR: address が指定されていません</v>
      </c>
      <c r="H129" s="8"/>
      <c r="I129" s="30" t="str">
        <f t="shared" si="14"/>
        <v/>
      </c>
      <c r="J129" s="14"/>
      <c r="K129" s="21" t="str">
        <f t="shared" si="15"/>
        <v/>
      </c>
      <c r="L129" s="2"/>
      <c r="M129"/>
      <c r="AB129" s="4"/>
      <c r="AC129"/>
      <c r="AD129"/>
      <c r="AE129"/>
      <c r="AF129"/>
      <c r="AG129"/>
      <c r="AH129"/>
      <c r="AI129"/>
      <c r="AJ129"/>
      <c r="AK129"/>
    </row>
    <row r="130" spans="1:37" s="3" customFormat="1" ht="23.25" customHeight="1">
      <c r="A130" s="4"/>
      <c r="C130" s="6">
        <f>C129+1</f>
        <v>127</v>
      </c>
      <c r="D130" s="1"/>
      <c r="E130" s="8"/>
      <c r="F130" s="2"/>
      <c r="G130" s="49" t="str">
        <f t="shared" si="13"/>
        <v>ERROR: address が指定されていません</v>
      </c>
      <c r="H130" s="8"/>
      <c r="I130" s="30" t="str">
        <f t="shared" si="14"/>
        <v/>
      </c>
      <c r="J130" s="14"/>
      <c r="K130" s="21" t="str">
        <f t="shared" si="15"/>
        <v/>
      </c>
      <c r="L130" s="2"/>
      <c r="M130"/>
      <c r="AB130" s="4"/>
      <c r="AC130"/>
      <c r="AD130"/>
      <c r="AE130"/>
      <c r="AF130"/>
      <c r="AG130"/>
      <c r="AH130"/>
      <c r="AI130"/>
      <c r="AJ130"/>
      <c r="AK130"/>
    </row>
    <row r="131" spans="1:37" s="3" customFormat="1" ht="23.25" customHeight="1">
      <c r="A131" s="4"/>
      <c r="C131" s="6">
        <f t="shared" ref="C131:C132" si="16">C130+1</f>
        <v>128</v>
      </c>
      <c r="D131" s="1"/>
      <c r="E131" s="8"/>
      <c r="F131" s="2"/>
      <c r="G131" s="49" t="str">
        <f t="shared" ref="G131:G133" si="17">_xlfn.WEBSERVICE("http://api.excelapi.org/post/zipcode?address="&amp;_xlfn.ENCODEURL(H131))</f>
        <v>ERROR: address が指定されていません</v>
      </c>
      <c r="H131" s="8"/>
      <c r="I131" s="30" t="str">
        <f t="shared" ref="I131:I133" si="18">IF(COUNTIF(H131,"*足立区*")&gt;=1,"〇","")</f>
        <v/>
      </c>
      <c r="J131" s="14"/>
      <c r="K131" s="21" t="str">
        <f t="shared" ref="K131:K133" si="19">IF(J131="","",DATEDIF(J131,$A$7,"Y"))</f>
        <v/>
      </c>
      <c r="L131" s="2"/>
      <c r="M131"/>
      <c r="AB131" s="4"/>
      <c r="AC131"/>
      <c r="AD131"/>
      <c r="AE131"/>
      <c r="AF131"/>
      <c r="AG131"/>
      <c r="AH131"/>
      <c r="AI131"/>
      <c r="AJ131"/>
      <c r="AK131"/>
    </row>
    <row r="132" spans="1:37" s="3" customFormat="1" ht="23.25" customHeight="1">
      <c r="A132" s="4"/>
      <c r="C132" s="6">
        <f t="shared" si="16"/>
        <v>129</v>
      </c>
      <c r="D132" s="1"/>
      <c r="E132" s="8"/>
      <c r="F132" s="2"/>
      <c r="G132" s="49" t="str">
        <f t="shared" si="17"/>
        <v>ERROR: address が指定されていません</v>
      </c>
      <c r="H132" s="8"/>
      <c r="I132" s="30" t="str">
        <f t="shared" si="18"/>
        <v/>
      </c>
      <c r="J132" s="14"/>
      <c r="K132" s="21" t="str">
        <f t="shared" si="19"/>
        <v/>
      </c>
      <c r="L132" s="2"/>
      <c r="M132"/>
      <c r="AB132" s="4"/>
      <c r="AC132"/>
      <c r="AD132"/>
      <c r="AE132"/>
      <c r="AF132"/>
      <c r="AG132"/>
      <c r="AH132"/>
      <c r="AI132"/>
      <c r="AJ132"/>
      <c r="AK132"/>
    </row>
    <row r="133" spans="1:37" s="3" customFormat="1" ht="23.25" customHeight="1">
      <c r="A133" s="4"/>
      <c r="C133" s="6">
        <f>C132+1</f>
        <v>130</v>
      </c>
      <c r="D133" s="1"/>
      <c r="E133" s="8"/>
      <c r="F133" s="2"/>
      <c r="G133" s="49" t="str">
        <f t="shared" si="17"/>
        <v>ERROR: address が指定されていません</v>
      </c>
      <c r="H133" s="8"/>
      <c r="I133" s="30" t="str">
        <f t="shared" si="18"/>
        <v/>
      </c>
      <c r="J133" s="14"/>
      <c r="K133" s="21" t="str">
        <f t="shared" si="19"/>
        <v/>
      </c>
      <c r="L133" s="2"/>
      <c r="M133"/>
      <c r="AB133" s="4"/>
      <c r="AC133"/>
      <c r="AD133"/>
      <c r="AE133"/>
      <c r="AF133"/>
      <c r="AG133"/>
      <c r="AH133"/>
      <c r="AI133"/>
      <c r="AJ133"/>
      <c r="AK133"/>
    </row>
    <row r="134" spans="1:37" s="3" customFormat="1" ht="23.25" customHeight="1">
      <c r="A134" s="4"/>
      <c r="C134" s="9"/>
      <c r="D134" s="4"/>
      <c r="F134" s="12"/>
      <c r="G134" s="53"/>
      <c r="I134" s="54"/>
      <c r="J134" s="55"/>
      <c r="K134" s="56"/>
      <c r="L134" s="12"/>
      <c r="M134"/>
      <c r="AB134" s="4"/>
      <c r="AC134"/>
      <c r="AD134"/>
      <c r="AE134"/>
      <c r="AF134"/>
      <c r="AG134"/>
      <c r="AH134"/>
      <c r="AI134"/>
      <c r="AJ134"/>
      <c r="AK134"/>
    </row>
    <row r="135" spans="1:37" s="3" customFormat="1" ht="23.25" customHeight="1">
      <c r="A135" s="4"/>
      <c r="C135" s="9"/>
      <c r="D135" s="4"/>
      <c r="F135" s="12"/>
      <c r="G135" s="53"/>
      <c r="I135" s="54"/>
      <c r="J135" s="55"/>
      <c r="K135" s="56"/>
      <c r="L135" s="12"/>
      <c r="M135"/>
      <c r="AB135" s="4"/>
      <c r="AC135"/>
      <c r="AD135"/>
      <c r="AE135"/>
      <c r="AF135"/>
      <c r="AG135"/>
      <c r="AH135"/>
      <c r="AI135"/>
      <c r="AJ135"/>
      <c r="AK135"/>
    </row>
    <row r="136" spans="1:37" s="3" customFormat="1" ht="23.25" customHeight="1">
      <c r="A136" s="4"/>
      <c r="C136" s="9"/>
      <c r="D136" s="4"/>
      <c r="F136" s="12"/>
      <c r="G136" s="53"/>
      <c r="I136" s="54"/>
      <c r="J136" s="55"/>
      <c r="K136" s="56"/>
      <c r="L136" s="12"/>
      <c r="M136"/>
      <c r="AB136" s="4"/>
      <c r="AC136"/>
      <c r="AD136"/>
      <c r="AE136"/>
      <c r="AF136"/>
      <c r="AG136"/>
      <c r="AH136"/>
      <c r="AI136"/>
      <c r="AJ136"/>
      <c r="AK136"/>
    </row>
    <row r="137" spans="1:37" s="3" customFormat="1" ht="23.25" customHeight="1">
      <c r="A137" s="4"/>
      <c r="C137" s="9"/>
      <c r="D137" s="4"/>
      <c r="F137" s="12"/>
      <c r="G137" s="53"/>
      <c r="I137" s="54"/>
      <c r="J137" s="55"/>
      <c r="K137" s="56"/>
      <c r="L137" s="12"/>
      <c r="M137"/>
      <c r="AB137" s="4"/>
      <c r="AC137"/>
      <c r="AD137"/>
      <c r="AE137"/>
      <c r="AF137"/>
      <c r="AG137"/>
      <c r="AH137"/>
      <c r="AI137"/>
      <c r="AJ137"/>
      <c r="AK137"/>
    </row>
    <row r="138" spans="1:37" s="3" customFormat="1" ht="23.25" customHeight="1">
      <c r="A138" s="4"/>
      <c r="C138" s="9"/>
      <c r="D138" s="4"/>
      <c r="F138" s="12"/>
      <c r="G138" s="53"/>
      <c r="I138" s="54"/>
      <c r="J138" s="55"/>
      <c r="K138" s="56"/>
      <c r="L138" s="12"/>
      <c r="M138"/>
      <c r="AB138" s="4"/>
      <c r="AC138"/>
      <c r="AD138"/>
      <c r="AE138"/>
      <c r="AF138"/>
      <c r="AG138"/>
      <c r="AH138"/>
      <c r="AI138"/>
      <c r="AJ138"/>
      <c r="AK138"/>
    </row>
    <row r="139" spans="1:37" s="3" customFormat="1" ht="23.25" customHeight="1">
      <c r="A139" s="4"/>
      <c r="C139" s="9"/>
      <c r="D139" s="4"/>
      <c r="F139" s="12"/>
      <c r="G139" s="53"/>
      <c r="I139" s="54"/>
      <c r="J139" s="55"/>
      <c r="K139" s="56"/>
      <c r="L139" s="12"/>
      <c r="M139"/>
      <c r="AB139" s="4"/>
      <c r="AC139"/>
      <c r="AD139"/>
      <c r="AE139"/>
      <c r="AF139"/>
      <c r="AG139"/>
      <c r="AH139"/>
      <c r="AI139"/>
      <c r="AJ139"/>
      <c r="AK139"/>
    </row>
    <row r="140" spans="1:37" s="3" customFormat="1" ht="23.25" customHeight="1">
      <c r="A140" s="4"/>
      <c r="C140" s="9"/>
      <c r="D140" s="4"/>
      <c r="F140" s="12"/>
      <c r="G140" s="53"/>
      <c r="I140" s="54"/>
      <c r="J140" s="55"/>
      <c r="K140" s="56"/>
      <c r="L140" s="12"/>
      <c r="M140"/>
      <c r="AB140" s="4"/>
      <c r="AC140"/>
      <c r="AD140"/>
      <c r="AE140"/>
      <c r="AF140"/>
      <c r="AG140"/>
      <c r="AH140"/>
      <c r="AI140"/>
      <c r="AJ140"/>
      <c r="AK140"/>
    </row>
    <row r="141" spans="1:37" s="3" customFormat="1" ht="23.25" customHeight="1">
      <c r="A141" s="4"/>
      <c r="C141" s="9"/>
      <c r="D141" s="4"/>
      <c r="F141" s="12"/>
      <c r="G141" s="53"/>
      <c r="I141" s="54"/>
      <c r="J141" s="55"/>
      <c r="K141" s="56"/>
      <c r="L141" s="12"/>
      <c r="M141"/>
      <c r="AB141" s="4"/>
      <c r="AC141"/>
      <c r="AD141"/>
      <c r="AE141"/>
      <c r="AF141"/>
      <c r="AG141"/>
      <c r="AH141"/>
      <c r="AI141"/>
      <c r="AJ141"/>
      <c r="AK141"/>
    </row>
    <row r="142" spans="1:37" s="3" customFormat="1" ht="23.25" customHeight="1">
      <c r="A142" s="4"/>
      <c r="C142" s="9"/>
      <c r="D142" s="4"/>
      <c r="F142" s="12"/>
      <c r="G142" s="53"/>
      <c r="I142" s="54"/>
      <c r="J142" s="55"/>
      <c r="K142" s="56"/>
      <c r="L142" s="12"/>
      <c r="M142"/>
      <c r="AB142" s="4"/>
      <c r="AC142"/>
      <c r="AD142"/>
      <c r="AE142"/>
      <c r="AF142"/>
      <c r="AG142"/>
      <c r="AH142"/>
      <c r="AI142"/>
      <c r="AJ142"/>
      <c r="AK142"/>
    </row>
    <row r="143" spans="1:37" s="3" customFormat="1" ht="23.25" customHeight="1">
      <c r="A143" s="4"/>
      <c r="C143" s="9"/>
      <c r="D143" s="4"/>
      <c r="F143" s="12"/>
      <c r="G143" s="53"/>
      <c r="I143" s="54"/>
      <c r="J143" s="55"/>
      <c r="K143" s="56"/>
      <c r="L143" s="12"/>
      <c r="M143"/>
      <c r="AB143" s="4"/>
      <c r="AC143"/>
      <c r="AD143"/>
      <c r="AE143"/>
      <c r="AF143"/>
      <c r="AG143"/>
      <c r="AH143"/>
      <c r="AI143"/>
      <c r="AJ143"/>
      <c r="AK143"/>
    </row>
    <row r="144" spans="1:37" s="3" customFormat="1" ht="23.25" customHeight="1">
      <c r="A144" s="4"/>
      <c r="C144" s="9"/>
      <c r="D144" s="4"/>
      <c r="F144" s="12"/>
      <c r="G144" s="53"/>
      <c r="I144" s="54"/>
      <c r="J144" s="55"/>
      <c r="K144" s="56"/>
      <c r="L144" s="12"/>
      <c r="M144"/>
      <c r="AB144" s="4"/>
      <c r="AC144"/>
      <c r="AD144"/>
      <c r="AE144"/>
      <c r="AF144"/>
      <c r="AG144"/>
      <c r="AH144"/>
      <c r="AI144"/>
      <c r="AJ144"/>
      <c r="AK144"/>
    </row>
    <row r="145" spans="1:37" s="3" customFormat="1" ht="23.25" customHeight="1">
      <c r="A145" s="4"/>
      <c r="C145" s="9"/>
      <c r="D145" s="4"/>
      <c r="F145" s="12"/>
      <c r="G145" s="53"/>
      <c r="I145" s="54"/>
      <c r="J145" s="55"/>
      <c r="K145" s="56"/>
      <c r="L145" s="12"/>
      <c r="M145"/>
      <c r="AB145" s="4"/>
      <c r="AC145"/>
      <c r="AD145"/>
      <c r="AE145"/>
      <c r="AF145"/>
      <c r="AG145"/>
      <c r="AH145"/>
      <c r="AI145"/>
      <c r="AJ145"/>
      <c r="AK145"/>
    </row>
    <row r="146" spans="1:37" s="3" customFormat="1" ht="23.25" customHeight="1">
      <c r="A146" s="4"/>
      <c r="C146" s="9"/>
      <c r="D146" s="4"/>
      <c r="F146" s="12"/>
      <c r="G146" s="53"/>
      <c r="I146" s="54"/>
      <c r="J146" s="55"/>
      <c r="K146" s="56"/>
      <c r="L146" s="12"/>
      <c r="M146"/>
      <c r="AB146" s="4"/>
      <c r="AC146"/>
      <c r="AD146"/>
      <c r="AE146"/>
      <c r="AF146"/>
      <c r="AG146"/>
      <c r="AH146"/>
      <c r="AI146"/>
      <c r="AJ146"/>
      <c r="AK146"/>
    </row>
    <row r="147" spans="1:37" s="3" customFormat="1" ht="23.25" customHeight="1">
      <c r="A147" s="4"/>
      <c r="C147" s="9"/>
      <c r="D147" s="4"/>
      <c r="F147" s="12"/>
      <c r="G147" s="53"/>
      <c r="I147" s="54"/>
      <c r="J147" s="55"/>
      <c r="K147" s="56"/>
      <c r="L147" s="12"/>
      <c r="M147"/>
      <c r="AB147" s="4"/>
      <c r="AC147"/>
      <c r="AD147"/>
      <c r="AE147"/>
      <c r="AF147"/>
      <c r="AG147"/>
      <c r="AH147"/>
      <c r="AI147"/>
      <c r="AJ147"/>
      <c r="AK147"/>
    </row>
    <row r="148" spans="1:37" s="3" customFormat="1" ht="23.25" customHeight="1">
      <c r="A148" s="4"/>
      <c r="C148" s="9"/>
      <c r="D148" s="4"/>
      <c r="F148" s="12"/>
      <c r="G148" s="53"/>
      <c r="I148" s="54"/>
      <c r="J148" s="55"/>
      <c r="K148" s="56"/>
      <c r="L148" s="12"/>
      <c r="M148"/>
      <c r="AB148" s="4"/>
      <c r="AC148"/>
      <c r="AD148"/>
      <c r="AE148"/>
      <c r="AF148"/>
      <c r="AG148"/>
      <c r="AH148"/>
      <c r="AI148"/>
      <c r="AJ148"/>
      <c r="AK148"/>
    </row>
    <row r="149" spans="1:37" s="3" customFormat="1" ht="23.25" customHeight="1">
      <c r="A149" s="4"/>
      <c r="C149" s="9"/>
      <c r="D149" s="4"/>
      <c r="F149" s="12"/>
      <c r="G149" s="53"/>
      <c r="I149" s="54"/>
      <c r="J149" s="55"/>
      <c r="K149" s="56"/>
      <c r="L149" s="12"/>
      <c r="M149"/>
      <c r="AB149" s="4"/>
      <c r="AC149"/>
      <c r="AD149"/>
      <c r="AE149"/>
      <c r="AF149"/>
      <c r="AG149"/>
      <c r="AH149"/>
      <c r="AI149"/>
      <c r="AJ149"/>
      <c r="AK149"/>
    </row>
    <row r="150" spans="1:37" s="3" customFormat="1" ht="23.25" customHeight="1">
      <c r="A150" s="4"/>
      <c r="C150" s="9"/>
      <c r="D150" s="4"/>
      <c r="F150" s="12"/>
      <c r="G150" s="53"/>
      <c r="I150" s="54"/>
      <c r="J150" s="55"/>
      <c r="K150" s="56"/>
      <c r="L150" s="12"/>
      <c r="M150"/>
      <c r="AB150" s="4"/>
      <c r="AC150"/>
      <c r="AD150"/>
      <c r="AE150"/>
      <c r="AF150"/>
      <c r="AG150"/>
      <c r="AH150"/>
      <c r="AI150"/>
      <c r="AJ150"/>
      <c r="AK150"/>
    </row>
    <row r="151" spans="1:37" s="3" customFormat="1" ht="23.25" customHeight="1">
      <c r="A151" s="4"/>
      <c r="C151" s="9"/>
      <c r="D151" s="4"/>
      <c r="F151" s="12"/>
      <c r="G151" s="53"/>
      <c r="I151" s="54"/>
      <c r="J151" s="55"/>
      <c r="K151" s="56"/>
      <c r="L151" s="12"/>
      <c r="M151"/>
      <c r="AB151" s="4"/>
      <c r="AC151"/>
      <c r="AD151"/>
      <c r="AE151"/>
      <c r="AF151"/>
      <c r="AG151"/>
      <c r="AH151"/>
      <c r="AI151"/>
      <c r="AJ151"/>
      <c r="AK151"/>
    </row>
    <row r="152" spans="1:37" s="3" customFormat="1" ht="23.25" customHeight="1">
      <c r="A152" s="4"/>
      <c r="C152" s="9"/>
      <c r="D152" s="4"/>
      <c r="F152" s="12"/>
      <c r="G152" s="53"/>
      <c r="I152" s="54"/>
      <c r="J152" s="55"/>
      <c r="K152" s="56"/>
      <c r="L152" s="12"/>
      <c r="M152"/>
      <c r="AB152" s="4"/>
      <c r="AC152"/>
      <c r="AD152"/>
      <c r="AE152"/>
      <c r="AF152"/>
      <c r="AG152"/>
      <c r="AH152"/>
      <c r="AI152"/>
      <c r="AJ152"/>
      <c r="AK152"/>
    </row>
    <row r="153" spans="1:37" s="3" customFormat="1" ht="23.25" customHeight="1">
      <c r="A153" s="4"/>
      <c r="C153" s="9"/>
      <c r="D153" s="4"/>
      <c r="F153" s="12"/>
      <c r="G153" s="53"/>
      <c r="I153" s="54"/>
      <c r="J153" s="55"/>
      <c r="K153" s="56"/>
      <c r="L153" s="12"/>
      <c r="M153"/>
      <c r="AB153" s="4"/>
      <c r="AC153"/>
      <c r="AD153"/>
      <c r="AE153"/>
      <c r="AF153"/>
      <c r="AG153"/>
      <c r="AH153"/>
      <c r="AI153"/>
      <c r="AJ153"/>
      <c r="AK153"/>
    </row>
    <row r="154" spans="1:37" s="3" customFormat="1" ht="23.25" customHeight="1">
      <c r="A154" s="4"/>
      <c r="C154" s="9"/>
      <c r="D154" s="4"/>
      <c r="F154" s="12"/>
      <c r="G154" s="53"/>
      <c r="I154" s="54"/>
      <c r="J154" s="55"/>
      <c r="K154" s="56"/>
      <c r="L154" s="12"/>
      <c r="M154"/>
      <c r="AB154" s="4"/>
      <c r="AC154"/>
      <c r="AD154"/>
      <c r="AE154"/>
      <c r="AF154"/>
      <c r="AG154"/>
      <c r="AH154"/>
      <c r="AI154"/>
      <c r="AJ154"/>
      <c r="AK154"/>
    </row>
    <row r="155" spans="1:37" s="3" customFormat="1" ht="23.25" customHeight="1">
      <c r="A155" s="4"/>
      <c r="C155" s="10"/>
      <c r="D155"/>
      <c r="E155"/>
      <c r="F155"/>
      <c r="G155" s="15"/>
      <c r="H155"/>
      <c r="I155"/>
      <c r="J155" s="27"/>
      <c r="K155"/>
      <c r="L155" s="28"/>
      <c r="M155"/>
      <c r="AB155" s="4"/>
      <c r="AC155"/>
      <c r="AD155"/>
      <c r="AE155"/>
      <c r="AF155"/>
      <c r="AG155"/>
      <c r="AH155"/>
      <c r="AI155"/>
      <c r="AJ155"/>
      <c r="AK155"/>
    </row>
    <row r="156" spans="1:37" s="3" customFormat="1">
      <c r="A156" s="4"/>
      <c r="C156" s="10"/>
      <c r="D156"/>
      <c r="E156"/>
      <c r="F156"/>
      <c r="G156" s="15"/>
      <c r="H156"/>
      <c r="I156"/>
      <c r="J156" s="27"/>
      <c r="K156"/>
      <c r="L156" s="28"/>
      <c r="M156"/>
      <c r="AB156" s="4"/>
      <c r="AC156"/>
      <c r="AD156"/>
      <c r="AE156"/>
      <c r="AF156"/>
      <c r="AG156"/>
      <c r="AH156"/>
      <c r="AI156"/>
      <c r="AJ156"/>
      <c r="AK156"/>
    </row>
    <row r="157" spans="1:37" s="3" customFormat="1">
      <c r="A157" s="4"/>
      <c r="C157" s="10"/>
      <c r="D157"/>
      <c r="E157"/>
      <c r="F157"/>
      <c r="G157" s="15"/>
      <c r="H157"/>
      <c r="I157"/>
      <c r="J157" s="27"/>
      <c r="K157"/>
      <c r="L157" s="28"/>
      <c r="M157"/>
      <c r="AB157" s="4"/>
      <c r="AC157"/>
      <c r="AD157"/>
      <c r="AE157"/>
      <c r="AF157"/>
      <c r="AG157"/>
      <c r="AH157"/>
      <c r="AI157"/>
      <c r="AJ157"/>
      <c r="AK157"/>
    </row>
    <row r="158" spans="1:37" s="3" customFormat="1">
      <c r="A158" s="4"/>
      <c r="C158" s="10"/>
      <c r="D158"/>
      <c r="E158"/>
      <c r="F158"/>
      <c r="G158" s="15"/>
      <c r="H158"/>
      <c r="I158"/>
      <c r="J158" s="27"/>
      <c r="K158"/>
      <c r="L158" s="28"/>
      <c r="M158"/>
      <c r="AB158" s="4"/>
      <c r="AC158"/>
      <c r="AD158"/>
      <c r="AE158"/>
      <c r="AF158"/>
      <c r="AG158"/>
      <c r="AH158"/>
      <c r="AI158"/>
      <c r="AJ158"/>
      <c r="AK158"/>
    </row>
    <row r="162" spans="1:37" s="3" customFormat="1">
      <c r="A162" s="4"/>
      <c r="C162" s="10"/>
      <c r="D162"/>
      <c r="E162"/>
      <c r="F162"/>
      <c r="G162" s="15"/>
      <c r="H162"/>
      <c r="I162"/>
      <c r="J162" s="27"/>
      <c r="K162"/>
      <c r="L162" s="28"/>
      <c r="M162"/>
      <c r="AB162" s="4"/>
      <c r="AC162"/>
      <c r="AD162"/>
      <c r="AE162"/>
      <c r="AF162"/>
      <c r="AG162"/>
      <c r="AH162"/>
      <c r="AI162"/>
      <c r="AJ162"/>
      <c r="AK162"/>
    </row>
    <row r="166" spans="1:37" ht="20.399999999999999">
      <c r="O166" s="3" ph="1"/>
    </row>
    <row r="167" spans="1:37" ht="20.399999999999999">
      <c r="O167" s="3" ph="1"/>
    </row>
    <row r="168" spans="1:37" ht="20.399999999999999">
      <c r="O168" s="3" ph="1"/>
    </row>
    <row r="169" spans="1:37" ht="20.399999999999999">
      <c r="O169" s="3" ph="1"/>
    </row>
    <row r="170" spans="1:37" ht="20.399999999999999">
      <c r="O170" s="3" ph="1"/>
    </row>
    <row r="171" spans="1:37" ht="20.399999999999999">
      <c r="O171" s="3" ph="1"/>
    </row>
    <row r="172" spans="1:37" ht="20.399999999999999">
      <c r="O172" s="3" ph="1"/>
    </row>
    <row r="173" spans="1:37" ht="20.399999999999999">
      <c r="O173" s="3" ph="1"/>
    </row>
    <row r="177" spans="15:15" ht="20.399999999999999">
      <c r="O177" s="3" ph="1"/>
    </row>
    <row r="200" spans="15:15" ht="20.399999999999999">
      <c r="O200" s="3" ph="1"/>
    </row>
    <row r="201" spans="15:15" ht="20.399999999999999">
      <c r="O201" s="3" ph="1"/>
    </row>
    <row r="202" spans="15:15" ht="20.399999999999999">
      <c r="O202" s="3" ph="1"/>
    </row>
    <row r="203" spans="15:15" ht="20.399999999999999">
      <c r="O203" s="3" ph="1"/>
    </row>
    <row r="204" spans="15:15" ht="20.399999999999999">
      <c r="O204" s="3" ph="1"/>
    </row>
    <row r="205" spans="15:15" ht="20.399999999999999">
      <c r="O205" s="3" ph="1"/>
    </row>
    <row r="206" spans="15:15" ht="20.399999999999999">
      <c r="O206" s="3" ph="1"/>
    </row>
    <row r="207" spans="15:15" ht="20.399999999999999">
      <c r="O207" s="3" ph="1"/>
    </row>
    <row r="211" spans="15:15" ht="20.399999999999999">
      <c r="O211" s="3" ph="1"/>
    </row>
  </sheetData>
  <sheetProtection sheet="1" formatCells="0" formatColumns="0" formatRows="0" selectLockedCells="1" sort="0" autoFilter="0"/>
  <mergeCells count="23">
    <mergeCell ref="C1:H1"/>
    <mergeCell ref="O2:S2"/>
    <mergeCell ref="U2:W2"/>
    <mergeCell ref="X2:Z2"/>
    <mergeCell ref="AA2:AC2"/>
    <mergeCell ref="N1:AC1"/>
    <mergeCell ref="N9:N11"/>
    <mergeCell ref="O9:AC9"/>
    <mergeCell ref="O10:AC10"/>
    <mergeCell ref="O11:AC11"/>
    <mergeCell ref="O6:AC6"/>
    <mergeCell ref="O7:S7"/>
    <mergeCell ref="T7:U7"/>
    <mergeCell ref="Y7:Z7"/>
    <mergeCell ref="O8:Q8"/>
    <mergeCell ref="S8:U8"/>
    <mergeCell ref="V8:W8"/>
    <mergeCell ref="X8:AB8"/>
    <mergeCell ref="O3:S3"/>
    <mergeCell ref="U3:AC3"/>
    <mergeCell ref="O4:AC4"/>
    <mergeCell ref="O5:S5"/>
    <mergeCell ref="U5:AC5"/>
  </mergeCells>
  <phoneticPr fontId="4"/>
  <conditionalFormatting sqref="G3:G9">
    <cfRule type="containsBlanks" dxfId="1" priority="2">
      <formula>LEN(TRIM(G3))=0</formula>
    </cfRule>
  </conditionalFormatting>
  <conditionalFormatting sqref="G3:G154">
    <cfRule type="containsText" dxfId="0" priority="1" operator="containsText" text="ERROR: address が指定されていません">
      <formula>NOT(ISERROR(SEARCH("ERROR: address が指定されていません",G3)))</formula>
    </cfRule>
  </conditionalFormatting>
  <conditionalFormatting sqref="G4:G154">
    <cfRule type="expression" priority="5">
      <formula>IF(G1="","ERROR:addressが指定されていません","")</formula>
    </cfRule>
  </conditionalFormatting>
  <conditionalFormatting sqref="G5:G8">
    <cfRule type="expression" priority="6">
      <formula>IF(G1="","ERROR:addressが指定されていません","")</formula>
    </cfRule>
  </conditionalFormatting>
  <dataValidations count="6">
    <dataValidation type="list" allowBlank="1" showInputMessage="1" showErrorMessage="1" sqref="F3:F154" xr:uid="{CEE0DC91-B37D-40B4-BCCF-FE7F5B05F801}">
      <formula1>$A$3:$A$4</formula1>
    </dataValidation>
    <dataValidation type="list" allowBlank="1" showInputMessage="1" showErrorMessage="1" sqref="L3:L154" xr:uid="{B694ACBB-6BDF-40C1-B8C7-F06CEB41891C}">
      <formula1>$A$6</formula1>
    </dataValidation>
    <dataValidation type="list" allowBlank="1" showInputMessage="1" showErrorMessage="1" sqref="D3:D154" xr:uid="{EE47DF97-A213-4A6E-B2DA-543B802C6AB0}">
      <formula1>$A$5:$A$6</formula1>
    </dataValidation>
    <dataValidation type="list" allowBlank="1" showInputMessage="1" showErrorMessage="1" sqref="O2:S2" xr:uid="{71A88F07-823B-469C-8B14-12C78C3BB388}">
      <formula1>$AH$2:$AH$39</formula1>
    </dataValidation>
    <dataValidation type="list" allowBlank="1" showInputMessage="1" showErrorMessage="1" sqref="AA2:AC2" xr:uid="{DC4AA668-AE29-4CA4-8490-FC2D42D113FB}">
      <formula1>$AF$2:$AF$39</formula1>
    </dataValidation>
    <dataValidation type="list" allowBlank="1" showInputMessage="1" showErrorMessage="1" sqref="U2:W2" xr:uid="{31EBA4B0-0EF2-441F-A967-A9A03220E4D3}">
      <formula1>$AG$2:$AG$39</formula1>
    </dataValidation>
  </dataValidations>
  <printOptions horizontalCentered="1"/>
  <pageMargins left="0.35433070866141736" right="0.35433070866141736" top="0.59055118110236227" bottom="0.39370078740157483" header="0.51181102362204722" footer="0.51181102362204722"/>
  <pageSetup paperSize="9" scale="50" fitToHeight="0" orientation="landscape" horizontalDpi="360" verticalDpi="36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名簿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石川歌純</dc:creator>
  <cp:lastModifiedBy>信之 小宮</cp:lastModifiedBy>
  <cp:lastPrinted>2025-01-22T02:49:11Z</cp:lastPrinted>
  <dcterms:created xsi:type="dcterms:W3CDTF">2002-01-22T15:15:15Z</dcterms:created>
  <dcterms:modified xsi:type="dcterms:W3CDTF">2025-12-25T03:33:18Z</dcterms:modified>
</cp:coreProperties>
</file>